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garrett.schiche\Desktop\DMEL\DMEL OCT 2013\DMEL English_OCT. 2013\1. INITIATING\Develop Conceptual Framework\"/>
    </mc:Choice>
  </mc:AlternateContent>
  <bookViews>
    <workbookView xWindow="0" yWindow="0" windowWidth="28800" windowHeight="12435" tabRatio="896"/>
  </bookViews>
  <sheets>
    <sheet name="Design Workbook Instructions" sheetId="9" r:id="rId1"/>
    <sheet name="a. Problem Analysis Summary" sheetId="13" r:id="rId2"/>
    <sheet name="b. Problem Tree Documentation" sheetId="10" r:id="rId3"/>
    <sheet name="c. Objective Tree Summary " sheetId="14" r:id="rId4"/>
    <sheet name="d. Problem to Objective Summary" sheetId="15" r:id="rId5"/>
    <sheet name="e. Problems to Objectives" sheetId="12" r:id="rId6"/>
    <sheet name="f. Results Framework Summary" sheetId="16" r:id="rId7"/>
    <sheet name="g. Results Framework" sheetId="8" r:id="rId8"/>
    <sheet name="h. Logframe Summary" sheetId="17" r:id="rId9"/>
    <sheet name="i. LogFrame" sheetId="3" r:id="rId10"/>
    <sheet name="j. Workplan" sheetId="6" r:id="rId11"/>
  </sheets>
  <definedNames>
    <definedName name="OLE_LINK1" localSheetId="0">'Design Workbook Instructions'!#REF!</definedName>
    <definedName name="_xlnm.Print_Area" localSheetId="1">'a. Problem Analysis Summary'!$A$1:$B$38</definedName>
    <definedName name="_xlnm.Print_Area" localSheetId="2">'b. Problem Tree Documentation'!$A$4:$N$32</definedName>
    <definedName name="_xlnm.Print_Area" localSheetId="3">'c. Objective Tree Summary '!$A$1:$B$26</definedName>
    <definedName name="_xlnm.Print_Area" localSheetId="5">'e. Problems to Objectives'!$A$2:$E$34</definedName>
    <definedName name="_xlnm.Print_Area" localSheetId="6">'f. Results Framework Summary'!$A$1:$B$37</definedName>
    <definedName name="_xlnm.Print_Area" localSheetId="7">'g. Results Framework'!$A$2:$J$19</definedName>
    <definedName name="_xlnm.Print_Area" localSheetId="9">'i. LogFrame'!$A$1:$H$108</definedName>
    <definedName name="_xlnm.Print_Area" localSheetId="10">'j. Workplan'!$A$2:$AI$160</definedName>
    <definedName name="Z_ABB2EBC0_75A8_4650_B9C7_648A0C330DEA_.wvu.PrintArea" localSheetId="9" hidden="1">'i. LogFrame'!$A$2:$H$51</definedName>
  </definedNames>
  <calcPr calcId="152511"/>
  <customWorkbookViews>
    <customWorkbookView name="Robert Delve - Personal View" guid="{0B355C98-F093-4F26-9D41-2F5DE1271F90}" mergeInterval="0" personalView="1" maximized="1" xWindow="1" yWindow="1" windowWidth="1276" windowHeight="799" activeSheetId="6"/>
    <customWorkbookView name="tjose@earo.crs.org - Personal View" guid="{ABB2EBC0-75A8-4650-B9C7-648A0C330DEA}" mergeInterval="0" personalView="1" maximized="1" xWindow="1" yWindow="1" windowWidth="1362" windowHeight="538" activeSheetId="3"/>
    <customWorkbookView name="Jindra Cekan - Personal View" guid="{5B43930B-94B3-E14E-81EE-7E8A625CA6DA}" mergeInterval="0" personalView="1" yWindow="87" windowWidth="1246" windowHeight="696" activeSheetId="3" showFormulaBar="0"/>
  </customWorkbookViews>
</workbook>
</file>

<file path=xl/calcChain.xml><?xml version="1.0" encoding="utf-8"?>
<calcChain xmlns="http://schemas.openxmlformats.org/spreadsheetml/2006/main">
  <c r="B40" i="6" l="1"/>
  <c r="B41" i="6"/>
  <c r="B39" i="6"/>
  <c r="B33" i="6"/>
  <c r="B34" i="6"/>
  <c r="B32" i="6"/>
  <c r="B27" i="6"/>
  <c r="B28" i="6"/>
  <c r="B26" i="6"/>
  <c r="B21" i="6"/>
  <c r="B22" i="6"/>
  <c r="B20" i="6"/>
  <c r="B16" i="6"/>
  <c r="B15" i="6"/>
  <c r="B14" i="6"/>
  <c r="B9" i="6"/>
  <c r="B10" i="6"/>
  <c r="B8" i="6"/>
  <c r="E105" i="3" l="1"/>
  <c r="C155" i="6" s="1"/>
  <c r="D105" i="3"/>
  <c r="C105" i="3"/>
  <c r="C101" i="3" l="1"/>
  <c r="C97" i="3"/>
  <c r="C93" i="3"/>
  <c r="C89" i="3"/>
  <c r="C88" i="3"/>
  <c r="C84" i="3"/>
  <c r="C80" i="3"/>
  <c r="C76" i="3"/>
  <c r="C72" i="3"/>
  <c r="C68" i="3"/>
  <c r="C67" i="3"/>
  <c r="C63" i="3"/>
  <c r="C59" i="3"/>
  <c r="C55" i="3"/>
  <c r="C51" i="3"/>
  <c r="C47" i="3"/>
  <c r="C46" i="3"/>
  <c r="C42" i="3"/>
  <c r="C38" i="3"/>
  <c r="C34" i="3"/>
  <c r="C30" i="3"/>
  <c r="C26" i="3"/>
  <c r="C25" i="3"/>
  <c r="C21" i="3"/>
  <c r="C17" i="3"/>
  <c r="C13" i="3"/>
  <c r="C9" i="3"/>
  <c r="C5" i="3"/>
  <c r="C4" i="3"/>
  <c r="C3" i="3"/>
  <c r="D42" i="3"/>
  <c r="D101" i="3" l="1"/>
  <c r="D97" i="3"/>
  <c r="D93" i="3"/>
  <c r="D89" i="3"/>
  <c r="D88" i="3"/>
  <c r="D84" i="3"/>
  <c r="D80" i="3"/>
  <c r="D76" i="3"/>
  <c r="D72" i="3"/>
  <c r="D68" i="3"/>
  <c r="D67" i="3"/>
  <c r="D63" i="3"/>
  <c r="D59" i="3"/>
  <c r="D55" i="3"/>
  <c r="D51" i="3"/>
  <c r="D47" i="3"/>
  <c r="D46" i="3"/>
  <c r="D38" i="3"/>
  <c r="D34" i="3"/>
  <c r="D30" i="3"/>
  <c r="D26" i="3"/>
  <c r="D25" i="3"/>
  <c r="D21" i="3"/>
  <c r="D17" i="3"/>
  <c r="D13" i="3"/>
  <c r="D9" i="3"/>
  <c r="D5" i="3"/>
  <c r="D4" i="3"/>
  <c r="D3" i="3"/>
  <c r="D9" i="8" l="1"/>
  <c r="E42" i="3"/>
  <c r="E38" i="3"/>
  <c r="E34" i="3"/>
  <c r="E30" i="3"/>
  <c r="E26" i="3"/>
  <c r="F9" i="8" l="1"/>
  <c r="A2" i="6"/>
  <c r="B4" i="3"/>
  <c r="B6" i="6" s="1"/>
  <c r="E3" i="3"/>
  <c r="C5" i="6" s="1"/>
  <c r="E88" i="3"/>
  <c r="C130" i="6" s="1"/>
  <c r="E101" i="3"/>
  <c r="C149" i="6" s="1"/>
  <c r="E97" i="3"/>
  <c r="C143" i="6" s="1"/>
  <c r="E93" i="3"/>
  <c r="C137" i="6" s="1"/>
  <c r="E89" i="3"/>
  <c r="C131" i="6" s="1"/>
  <c r="E84" i="3"/>
  <c r="C124" i="6" s="1"/>
  <c r="E80" i="3"/>
  <c r="C118" i="6" s="1"/>
  <c r="E76" i="3"/>
  <c r="C112" i="6" s="1"/>
  <c r="E72" i="3"/>
  <c r="C106" i="6" s="1"/>
  <c r="E68" i="3"/>
  <c r="C100" i="6" s="1"/>
  <c r="E51" i="3"/>
  <c r="C75" i="6" s="1"/>
  <c r="E55" i="3"/>
  <c r="C81" i="6" s="1"/>
  <c r="E59" i="3"/>
  <c r="C87" i="6" s="1"/>
  <c r="E63" i="3"/>
  <c r="C93" i="6" s="1"/>
  <c r="E47" i="3"/>
  <c r="C69" i="6" s="1"/>
  <c r="E67" i="3"/>
  <c r="C99" i="6" s="1"/>
  <c r="E46" i="3"/>
  <c r="C68" i="6" s="1"/>
  <c r="E25" i="3"/>
  <c r="C37" i="6" s="1"/>
  <c r="C62" i="6"/>
  <c r="C56" i="6"/>
  <c r="C50" i="6"/>
  <c r="C44" i="6"/>
  <c r="C38" i="6"/>
  <c r="A1" i="3"/>
  <c r="E21" i="3"/>
  <c r="C31" i="6" s="1"/>
  <c r="E17" i="3"/>
  <c r="C25" i="6" s="1"/>
  <c r="E13" i="3"/>
  <c r="C19" i="6" s="1"/>
  <c r="E9" i="3"/>
  <c r="C13" i="6" s="1"/>
  <c r="E5" i="3"/>
  <c r="C7" i="6" s="1"/>
  <c r="E4" i="3"/>
  <c r="C6" i="6" s="1"/>
  <c r="A47" i="3"/>
  <c r="A51" i="3" s="1"/>
  <c r="A26" i="3"/>
  <c r="A30" i="3" s="1"/>
  <c r="A5" i="3"/>
  <c r="A7" i="6" s="1"/>
  <c r="A4" i="3"/>
  <c r="A25" i="3" s="1"/>
  <c r="A46" i="3" s="1"/>
  <c r="A68" i="6" s="1"/>
  <c r="A3" i="3"/>
  <c r="A5" i="6" s="1"/>
  <c r="C6" i="8"/>
  <c r="E6" i="8" s="1"/>
  <c r="G6" i="8" s="1"/>
  <c r="I6" i="8" s="1"/>
  <c r="B10" i="8"/>
  <c r="C7" i="8"/>
  <c r="B25" i="3" s="1"/>
  <c r="B37" i="6" s="1"/>
  <c r="B12" i="8" l="1"/>
  <c r="B9" i="3" s="1"/>
  <c r="B13" i="6" s="1"/>
  <c r="H9" i="8"/>
  <c r="A38" i="6"/>
  <c r="B5" i="3"/>
  <c r="B7" i="6" s="1"/>
  <c r="A44" i="6"/>
  <c r="A34" i="3"/>
  <c r="A75" i="6"/>
  <c r="A55" i="3"/>
  <c r="A9" i="3"/>
  <c r="A37" i="6"/>
  <c r="A67" i="3"/>
  <c r="A69" i="6"/>
  <c r="A6" i="6"/>
  <c r="D10" i="8"/>
  <c r="E7" i="8"/>
  <c r="J9" i="8" l="1"/>
  <c r="A68" i="3"/>
  <c r="B46" i="3"/>
  <c r="B68" i="6" s="1"/>
  <c r="B14" i="8"/>
  <c r="D12" i="8"/>
  <c r="B26" i="3"/>
  <c r="B38" i="6" s="1"/>
  <c r="A88" i="3"/>
  <c r="A130" i="6" s="1"/>
  <c r="A99" i="6"/>
  <c r="A13" i="3"/>
  <c r="A13" i="6"/>
  <c r="A59" i="3"/>
  <c r="A81" i="6"/>
  <c r="A50" i="6"/>
  <c r="A38" i="3"/>
  <c r="F10" i="8"/>
  <c r="G7" i="8"/>
  <c r="A100" i="6" l="1"/>
  <c r="A72" i="3"/>
  <c r="B67" i="3"/>
  <c r="B99" i="6" s="1"/>
  <c r="B16" i="8"/>
  <c r="B13" i="3"/>
  <c r="B19" i="6" s="1"/>
  <c r="A89" i="3"/>
  <c r="F12" i="8"/>
  <c r="B47" i="3"/>
  <c r="B69" i="6" s="1"/>
  <c r="D14" i="8"/>
  <c r="B30" i="3"/>
  <c r="B44" i="6" s="1"/>
  <c r="A87" i="6"/>
  <c r="A63" i="3"/>
  <c r="A93" i="6" s="1"/>
  <c r="A56" i="6"/>
  <c r="A42" i="3"/>
  <c r="A62" i="6" s="1"/>
  <c r="A17" i="3"/>
  <c r="A19" i="6"/>
  <c r="I7" i="8"/>
  <c r="H10" i="8"/>
  <c r="A106" i="6" l="1"/>
  <c r="A76" i="3"/>
  <c r="B88" i="3"/>
  <c r="B130" i="6" s="1"/>
  <c r="B68" i="3"/>
  <c r="B100" i="6" s="1"/>
  <c r="A131" i="6"/>
  <c r="A93" i="3"/>
  <c r="B18" i="8"/>
  <c r="B17" i="3"/>
  <c r="B25" i="6" s="1"/>
  <c r="D16" i="8"/>
  <c r="B34" i="3"/>
  <c r="B50" i="6" s="1"/>
  <c r="F14" i="8"/>
  <c r="B51" i="3"/>
  <c r="B75" i="6" s="1"/>
  <c r="A25" i="6"/>
  <c r="A21" i="3"/>
  <c r="A31" i="6" s="1"/>
  <c r="J10" i="8"/>
  <c r="H12" i="8"/>
  <c r="B89" i="3" l="1"/>
  <c r="B131" i="6" s="1"/>
  <c r="B21" i="3"/>
  <c r="B31" i="6" s="1"/>
  <c r="A137" i="6"/>
  <c r="A97" i="3"/>
  <c r="B72" i="3"/>
  <c r="B106" i="6" s="1"/>
  <c r="A112" i="6"/>
  <c r="A80" i="3"/>
  <c r="F16" i="8"/>
  <c r="B55" i="3"/>
  <c r="B81" i="6" s="1"/>
  <c r="D18" i="8"/>
  <c r="B38" i="3"/>
  <c r="B56" i="6" s="1"/>
  <c r="J12" i="8"/>
  <c r="H14" i="8"/>
  <c r="B93" i="3" l="1"/>
  <c r="B137" i="6" s="1"/>
  <c r="A118" i="6"/>
  <c r="A84" i="3"/>
  <c r="A124" i="6" s="1"/>
  <c r="A143" i="6"/>
  <c r="A101" i="3"/>
  <c r="A105" i="3" s="1"/>
  <c r="A155" i="6" s="1"/>
  <c r="B76" i="3"/>
  <c r="B112" i="6" s="1"/>
  <c r="B42" i="3"/>
  <c r="B62" i="6" s="1"/>
  <c r="F18" i="8"/>
  <c r="B59" i="3"/>
  <c r="B87" i="6" s="1"/>
  <c r="H16" i="8"/>
  <c r="J14" i="8"/>
  <c r="B63" i="3" l="1"/>
  <c r="B93" i="6" s="1"/>
  <c r="A149" i="6"/>
  <c r="B80" i="3"/>
  <c r="B118" i="6" s="1"/>
  <c r="J16" i="8"/>
  <c r="B97" i="3"/>
  <c r="B143" i="6" s="1"/>
  <c r="H18" i="8"/>
  <c r="B101" i="3" l="1"/>
  <c r="B149" i="6" s="1"/>
  <c r="B84" i="3"/>
  <c r="B124" i="6" s="1"/>
  <c r="J18" i="8"/>
  <c r="B105" i="3" s="1"/>
  <c r="B155" i="6" s="1"/>
</calcChain>
</file>

<file path=xl/sharedStrings.xml><?xml version="1.0" encoding="utf-8"?>
<sst xmlns="http://schemas.openxmlformats.org/spreadsheetml/2006/main" count="738" uniqueCount="427">
  <si>
    <t>Activity</t>
  </si>
  <si>
    <t>Q1</t>
  </si>
  <si>
    <t>Q2</t>
  </si>
  <si>
    <t>Q3</t>
  </si>
  <si>
    <t>Q4</t>
  </si>
  <si>
    <t>Who</t>
  </si>
  <si>
    <t>Where</t>
  </si>
  <si>
    <t>Year 3</t>
  </si>
  <si>
    <t>OBJECTIVELY VERIFIABLE INDICATOR</t>
  </si>
  <si>
    <t>MEANS OF VERIFICATION</t>
  </si>
  <si>
    <t>RISK AND ASSUMPTION</t>
  </si>
  <si>
    <t>Outcome</t>
  </si>
  <si>
    <t>GOAL:</t>
  </si>
  <si>
    <t>Project Title</t>
  </si>
  <si>
    <t>Output</t>
  </si>
  <si>
    <t>Year 4</t>
  </si>
  <si>
    <t>Year 5</t>
  </si>
  <si>
    <t>Year 2</t>
  </si>
  <si>
    <t>Year 1</t>
  </si>
  <si>
    <t>Objective Statement</t>
  </si>
  <si>
    <t>Person/Organization Responsible</t>
  </si>
  <si>
    <t>OBJECTIVE STATEMENT</t>
  </si>
  <si>
    <t>Purpose</t>
  </si>
  <si>
    <t>Information Sources</t>
  </si>
  <si>
    <r>
      <t>1.</t>
    </r>
    <r>
      <rPr>
        <sz val="7"/>
        <color theme="1"/>
        <rFont val="Times New Roman"/>
        <family val="1"/>
      </rPr>
      <t xml:space="preserve">       </t>
    </r>
    <r>
      <rPr>
        <sz val="11"/>
        <color theme="1"/>
        <rFont val="Calibri"/>
        <family val="2"/>
        <scheme val="minor"/>
      </rPr>
      <t>Needs Assessment</t>
    </r>
  </si>
  <si>
    <t>Leads the technical design workshop, including problem analysis and logical framework development with LWR, partners and technical experts.</t>
  </si>
  <si>
    <r>
      <t xml:space="preserve">* For further guidance on the grants acquisition process please refer to the </t>
    </r>
    <r>
      <rPr>
        <u/>
        <sz val="11"/>
        <color theme="1"/>
        <rFont val="Calibri"/>
        <family val="2"/>
        <scheme val="minor"/>
      </rPr>
      <t>LWR Grants Acquisition Manual</t>
    </r>
    <r>
      <rPr>
        <sz val="11"/>
        <color theme="1"/>
        <rFont val="Calibri"/>
        <family val="2"/>
        <scheme val="minor"/>
      </rPr>
      <t>.</t>
    </r>
  </si>
  <si>
    <t>When</t>
  </si>
  <si>
    <t>Recommendations</t>
  </si>
  <si>
    <r>
      <t>o</t>
    </r>
    <r>
      <rPr>
        <sz val="7"/>
        <color theme="1"/>
        <rFont val="Times New Roman"/>
        <family val="1"/>
      </rPr>
      <t xml:space="preserve">   </t>
    </r>
    <r>
      <rPr>
        <sz val="11"/>
        <color theme="1"/>
        <rFont val="Calibri"/>
        <family val="2"/>
        <scheme val="minor"/>
      </rPr>
      <t xml:space="preserve"> Completion of the template is encouraged for all project proposals and is required for proposals over the NBD threshold ($500,000).</t>
    </r>
  </si>
  <si>
    <t>Tips</t>
  </si>
  <si>
    <r>
      <t xml:space="preserve">The </t>
    </r>
    <r>
      <rPr>
        <b/>
        <sz val="11"/>
        <rFont val="Calibri"/>
        <family val="2"/>
      </rPr>
      <t>Work Plan</t>
    </r>
    <r>
      <rPr>
        <sz val="11"/>
        <rFont val="Calibri"/>
        <family val="2"/>
      </rPr>
      <t xml:space="preserve"> is a supplemental document often required for proposal development. The Work Plan outlines when each proposed project objective will take place over the life of the project. For some objective statements, such as the goal, may occur throughout the project. Some, such as a training program by extension workers, may only occur in one month of a five-year project. Included in the Work Plan is a guideline for tracking who is responsible for the completion of specific objectives. In some cases, this may be an individual, but in larger consortiums, this may be a place to indicate that a proposed partner is responsible for completion of a specific objective.</t>
    </r>
  </si>
  <si>
    <t>KEY: Any method or program can be used to document the results of the Problem Tree analysis in the Project Design Workbook. What is important is that the results are documented and can be clearly read.</t>
  </si>
  <si>
    <t>TOOL SUMMARY: PROJECT DESIGN WORKBOOK INSTRUCTIONS</t>
  </si>
  <si>
    <r>
      <t>2.</t>
    </r>
    <r>
      <rPr>
        <sz val="7"/>
        <color theme="1"/>
        <rFont val="Times New Roman"/>
        <family val="1"/>
      </rPr>
      <t xml:space="preserve">       </t>
    </r>
    <r>
      <rPr>
        <u/>
        <sz val="11"/>
        <color theme="1"/>
        <rFont val="Calibri"/>
        <family val="2"/>
        <scheme val="minor"/>
      </rPr>
      <t>Problem Tree Analysis</t>
    </r>
  </si>
  <si>
    <r>
      <t>3.</t>
    </r>
    <r>
      <rPr>
        <sz val="7"/>
        <color theme="1"/>
        <rFont val="Times New Roman"/>
        <family val="1"/>
      </rPr>
      <t xml:space="preserve">       </t>
    </r>
    <r>
      <rPr>
        <u/>
        <sz val="11"/>
        <color theme="1"/>
        <rFont val="Calibri"/>
        <family val="2"/>
        <scheme val="minor"/>
      </rPr>
      <t>Objective Tree Analysis</t>
    </r>
  </si>
  <si>
    <r>
      <t>4.</t>
    </r>
    <r>
      <rPr>
        <sz val="7"/>
        <color theme="1"/>
        <rFont val="Times New Roman"/>
        <family val="1"/>
      </rPr>
      <t xml:space="preserve">       </t>
    </r>
    <r>
      <rPr>
        <u/>
        <sz val="11"/>
        <color theme="1"/>
        <rFont val="Calibri"/>
        <family val="2"/>
        <scheme val="minor"/>
      </rPr>
      <t>Results Framework</t>
    </r>
  </si>
  <si>
    <r>
      <t xml:space="preserve">The project design should be coordinated/facilitated by one person who leads the entire design process. For </t>
    </r>
    <r>
      <rPr>
        <b/>
        <sz val="11"/>
        <color theme="1"/>
        <rFont val="Calibri"/>
        <family val="2"/>
        <scheme val="minor"/>
      </rPr>
      <t>EDF projects</t>
    </r>
    <r>
      <rPr>
        <sz val="11"/>
        <color theme="1"/>
        <rFont val="Calibri"/>
        <family val="2"/>
        <scheme val="minor"/>
      </rPr>
      <t xml:space="preserve"> this will often be the LWR Program Manager, but can be a representative from the partner or even the LWR Country Director. The factors to consider when determining the lead for this process is his/her familiarity with target population, familiarity with the results from the needs assessment, and experience in using the tools described in the Purpose.</t>
    </r>
  </si>
  <si>
    <r>
      <t xml:space="preserve">For </t>
    </r>
    <r>
      <rPr>
        <b/>
        <sz val="11"/>
        <color theme="1"/>
        <rFont val="Calibri"/>
        <family val="2"/>
        <scheme val="minor"/>
      </rPr>
      <t>restricted project proposals</t>
    </r>
    <r>
      <rPr>
        <sz val="11"/>
        <color theme="1"/>
        <rFont val="Calibri"/>
        <family val="2"/>
        <scheme val="minor"/>
      </rPr>
      <t xml:space="preserve"> over the NBD threshold ($500,000) the person responsible for the completion of the Project Design Workbook is the Technical Design Facilitator, who is selected during the Proposal Kickoff Meeting  by the Decision Maker and the Deputy Director for NBD .The Technical Design Facilitator:</t>
    </r>
  </si>
  <si>
    <t xml:space="preserve">Ensures that each tab in the Project Design Workbook contains the results from the project design tools adhere to donor guidance and are recorded clearly. </t>
  </si>
  <si>
    <r>
      <t xml:space="preserve">Each template of The </t>
    </r>
    <r>
      <rPr>
        <u/>
        <sz val="11"/>
        <color theme="1"/>
        <rFont val="Calibri"/>
        <family val="2"/>
        <scheme val="minor"/>
      </rPr>
      <t>Project Design Workbook</t>
    </r>
    <r>
      <rPr>
        <sz val="11"/>
        <color theme="1"/>
        <rFont val="Calibri"/>
        <family val="2"/>
        <scheme val="minor"/>
      </rPr>
      <t xml:space="preserve"> should be filled with the final results from the project design tools.  </t>
    </r>
  </si>
  <si>
    <r>
      <t>§</t>
    </r>
    <r>
      <rPr>
        <sz val="7"/>
        <color theme="1"/>
        <rFont val="Times New Roman"/>
        <family val="1"/>
      </rPr>
      <t xml:space="preserve">  </t>
    </r>
    <r>
      <rPr>
        <sz val="11"/>
        <color theme="1"/>
        <rFont val="Calibri"/>
        <family val="2"/>
        <scheme val="minor"/>
      </rPr>
      <t xml:space="preserve">It is recommended that all projects complete the </t>
    </r>
    <r>
      <rPr>
        <u/>
        <sz val="11"/>
        <color theme="1"/>
        <rFont val="Calibri"/>
        <family val="2"/>
        <scheme val="minor"/>
      </rPr>
      <t>Project Design Workbook</t>
    </r>
    <r>
      <rPr>
        <sz val="11"/>
        <color theme="1"/>
        <rFont val="Calibri"/>
        <family val="2"/>
        <scheme val="minor"/>
      </rPr>
      <t xml:space="preserve"> so that its entire design is captured in one document and that the results located in each tab are linked. The completion of this document forms the foundation of the technical and cost proposals, as it outlines the entire project design.</t>
    </r>
  </si>
  <si>
    <r>
      <t>o</t>
    </r>
    <r>
      <rPr>
        <sz val="7"/>
        <color theme="1"/>
        <rFont val="Times New Roman"/>
        <family val="1"/>
      </rPr>
      <t xml:space="preserve">   </t>
    </r>
    <r>
      <rPr>
        <sz val="11"/>
        <color theme="1"/>
        <rFont val="Calibri"/>
        <family val="2"/>
        <scheme val="minor"/>
      </rPr>
      <t xml:space="preserve">Because the Results Framework, Evidence for Cause, Logframe, and Work Plan are linked, it is very important not to modify the formulas in the objective statement columns of the Evidence for Cause, Logframe and Work Plan tabs. If you have any questions about modifying these templates, please contact the M&amp;E Unit or the NBD Unit for technical support. </t>
    </r>
  </si>
  <si>
    <r>
      <t>§</t>
    </r>
    <r>
      <rPr>
        <sz val="7"/>
        <color theme="1"/>
        <rFont val="Times New Roman"/>
        <family val="1"/>
      </rPr>
      <t xml:space="preserve">  </t>
    </r>
    <r>
      <rPr>
        <sz val="11"/>
        <color theme="1"/>
        <rFont val="Calibri"/>
        <family val="2"/>
        <scheme val="minor"/>
      </rPr>
      <t xml:space="preserve">Working in Word format, in particular for tools that require lots of narrative, is often easier than working in Excel. Therefore, the Word format can be used for the first drafts of each tool in the Project Design Workbook and once the final draft has been completed the results copied and transferred to this Excel template. </t>
    </r>
  </si>
  <si>
    <r>
      <t>KEY:</t>
    </r>
    <r>
      <rPr>
        <sz val="11"/>
        <color theme="1"/>
        <rFont val="Calibri"/>
        <family val="2"/>
        <scheme val="minor"/>
      </rPr>
      <t xml:space="preserve"> Any method or program can be used to document the results of the Problem Tree in the Project Design Workbook. What is important is that the results are documented. </t>
    </r>
  </si>
  <si>
    <t xml:space="preserve">Budget Required </t>
  </si>
  <si>
    <t>Budget Narrative</t>
  </si>
  <si>
    <t>Cause 1</t>
  </si>
  <si>
    <t>Cause 2</t>
  </si>
  <si>
    <t>Cause 3</t>
  </si>
  <si>
    <t>Cause 4</t>
  </si>
  <si>
    <t>Cause 5</t>
  </si>
  <si>
    <t>Problem 1</t>
  </si>
  <si>
    <t>Cause 1.2</t>
  </si>
  <si>
    <t>Cause 1.3</t>
  </si>
  <si>
    <t>Cause 1.4</t>
  </si>
  <si>
    <t>Cause 1.5</t>
  </si>
  <si>
    <t>Cause 1.6</t>
  </si>
  <si>
    <t>Cause 2.1</t>
  </si>
  <si>
    <t>Cause 2.2</t>
  </si>
  <si>
    <t>Cause 2.3</t>
  </si>
  <si>
    <t>Cause 2.4</t>
  </si>
  <si>
    <t>Cause 2.5</t>
  </si>
  <si>
    <t>Cause 3.1</t>
  </si>
  <si>
    <t>Cause 3.2</t>
  </si>
  <si>
    <t>Cause 3.3</t>
  </si>
  <si>
    <t>Cause 3.4</t>
  </si>
  <si>
    <t>Cause 3.5</t>
  </si>
  <si>
    <t>EVIDENCE FOR PROBLEM-CAUSE W/ CITATION</t>
  </si>
  <si>
    <t>EVIDENCE OF PROBLEM-CAUSE WITH CITATION</t>
  </si>
  <si>
    <t>Cause 4.1</t>
  </si>
  <si>
    <t>Cause 4.2</t>
  </si>
  <si>
    <t>Cause 4.3</t>
  </si>
  <si>
    <t>Cause 4.4</t>
  </si>
  <si>
    <t>Cause 4.5</t>
  </si>
  <si>
    <t>Cause 5.1</t>
  </si>
  <si>
    <t>Cause 5.2</t>
  </si>
  <si>
    <t>Cause 5.3</t>
  </si>
  <si>
    <t>Cause 5.4</t>
  </si>
  <si>
    <t>Cause 5.5</t>
  </si>
  <si>
    <t>Outcome 1</t>
  </si>
  <si>
    <t>Output 1.1</t>
  </si>
  <si>
    <t>Output 1.2</t>
  </si>
  <si>
    <t>Output 1.3</t>
  </si>
  <si>
    <t>Output 1.4</t>
  </si>
  <si>
    <t>Output 1.5</t>
  </si>
  <si>
    <t>Output 2.1</t>
  </si>
  <si>
    <t>Output 2.2</t>
  </si>
  <si>
    <t>Output 2.3</t>
  </si>
  <si>
    <t>Output 2.4</t>
  </si>
  <si>
    <t>Output 2.5</t>
  </si>
  <si>
    <t>Output 3.1</t>
  </si>
  <si>
    <t>Output 3.2</t>
  </si>
  <si>
    <t>Output 3.3</t>
  </si>
  <si>
    <t>Output 3.4</t>
  </si>
  <si>
    <t>Output 3.5</t>
  </si>
  <si>
    <t>Outcome 3</t>
  </si>
  <si>
    <t>Output 4.1</t>
  </si>
  <si>
    <t xml:space="preserve">Output 4.2 </t>
  </si>
  <si>
    <t>Outcome 4</t>
  </si>
  <si>
    <t>Output 4.3</t>
  </si>
  <si>
    <t>Output 4.4</t>
  </si>
  <si>
    <t>Output 4.5</t>
  </si>
  <si>
    <t>Outcome 5</t>
  </si>
  <si>
    <t>Output 5.1</t>
  </si>
  <si>
    <t>Output 5.2</t>
  </si>
  <si>
    <t>Output 5.3</t>
  </si>
  <si>
    <t>Output 5.4</t>
  </si>
  <si>
    <t>Output 5.5</t>
  </si>
  <si>
    <t>PROBLEM/CAUSE</t>
  </si>
  <si>
    <t>#</t>
  </si>
  <si>
    <t xml:space="preserve"># </t>
  </si>
  <si>
    <t xml:space="preserve">The following 3 templates (Results Framework, Logframe, Work Plan) are designed to be used together and some cells are linked. When you enter information into the Results Framework, it automatically fills in details in the Logical Framework and Work Plan. This ensures that the objectives statements are consistent throughout the document. If edits are made to the objective statements, only make changes in the Results Framework. 
Because the Results Framework, LogFrame, and WorkPlan are linked, it is very important to NOT modify the formulas in the objective statement columns of the Evidence for Cause, Logframe and Work Plan tabs. If you have any questions about modifing these templates, please contact the M&amp;E Unit or the NBD Unit for technical support.  
</t>
  </si>
  <si>
    <t>Outcome 2</t>
  </si>
  <si>
    <t xml:space="preserve">Project Title: </t>
  </si>
  <si>
    <t>Explanation</t>
  </si>
  <si>
    <r>
      <t xml:space="preserve">The purpose of the </t>
    </r>
    <r>
      <rPr>
        <u/>
        <sz val="11"/>
        <color theme="1"/>
        <rFont val="Calibri"/>
        <family val="2"/>
        <scheme val="minor"/>
      </rPr>
      <t>Project Design Workbook</t>
    </r>
    <r>
      <rPr>
        <sz val="11"/>
        <color theme="1"/>
        <rFont val="Calibri"/>
        <family val="2"/>
        <scheme val="minor"/>
      </rPr>
      <t xml:space="preserve"> is to consolidate and link in </t>
    </r>
    <r>
      <rPr>
        <b/>
        <sz val="11"/>
        <color theme="1"/>
        <rFont val="Calibri"/>
        <family val="2"/>
        <scheme val="minor"/>
      </rPr>
      <t>ONE document</t>
    </r>
    <r>
      <rPr>
        <sz val="11"/>
        <color theme="1"/>
        <rFont val="Calibri"/>
        <family val="2"/>
        <scheme val="minor"/>
      </rPr>
      <t xml:space="preserve"> </t>
    </r>
    <r>
      <rPr>
        <b/>
        <sz val="11"/>
        <color theme="1"/>
        <rFont val="Calibri"/>
        <family val="2"/>
        <scheme val="minor"/>
      </rPr>
      <t>the outputs from all the project design tools</t>
    </r>
    <r>
      <rPr>
        <sz val="11"/>
        <color theme="1"/>
        <rFont val="Calibri"/>
        <family val="2"/>
        <scheme val="minor"/>
      </rPr>
      <t>. The tabs include:</t>
    </r>
  </si>
  <si>
    <r>
      <t>1.</t>
    </r>
    <r>
      <rPr>
        <sz val="7"/>
        <color theme="1"/>
        <rFont val="Times New Roman"/>
        <family val="1"/>
      </rPr>
      <t xml:space="preserve">       </t>
    </r>
    <r>
      <rPr>
        <sz val="11"/>
        <color theme="1"/>
        <rFont val="Calibri"/>
        <family val="2"/>
        <scheme val="minor"/>
      </rPr>
      <t>Problem Tree Analysis Documentation</t>
    </r>
  </si>
  <si>
    <r>
      <t>2.</t>
    </r>
    <r>
      <rPr>
        <sz val="7"/>
        <color theme="1"/>
        <rFont val="Times New Roman"/>
        <family val="1"/>
      </rPr>
      <t xml:space="preserve">       </t>
    </r>
    <r>
      <rPr>
        <sz val="11"/>
        <color theme="1"/>
        <rFont val="Calibri"/>
        <family val="2"/>
        <scheme val="minor"/>
      </rPr>
      <t>Problem to Objectives</t>
    </r>
  </si>
  <si>
    <r>
      <t>3.</t>
    </r>
    <r>
      <rPr>
        <sz val="7"/>
        <color theme="1"/>
        <rFont val="Times New Roman"/>
        <family val="1"/>
      </rPr>
      <t xml:space="preserve">       </t>
    </r>
    <r>
      <rPr>
        <sz val="11"/>
        <color theme="1"/>
        <rFont val="Calibri"/>
        <family val="2"/>
        <scheme val="minor"/>
      </rPr>
      <t>Results Framework</t>
    </r>
  </si>
  <si>
    <r>
      <t>4.</t>
    </r>
    <r>
      <rPr>
        <sz val="7"/>
        <color theme="1"/>
        <rFont val="Times New Roman"/>
        <family val="1"/>
      </rPr>
      <t xml:space="preserve">       </t>
    </r>
    <r>
      <rPr>
        <sz val="11"/>
        <color theme="1"/>
        <rFont val="Calibri"/>
        <family val="2"/>
        <scheme val="minor"/>
      </rPr>
      <t>Logframe</t>
    </r>
  </si>
  <si>
    <r>
      <t>5.</t>
    </r>
    <r>
      <rPr>
        <sz val="7"/>
        <color theme="1"/>
        <rFont val="Times New Roman"/>
        <family val="1"/>
      </rPr>
      <t xml:space="preserve">       </t>
    </r>
    <r>
      <rPr>
        <sz val="11"/>
        <color theme="1"/>
        <rFont val="Calibri"/>
        <family val="2"/>
        <scheme val="minor"/>
      </rPr>
      <t>Work Plan</t>
    </r>
  </si>
  <si>
    <r>
      <t>§</t>
    </r>
    <r>
      <rPr>
        <sz val="7"/>
        <color theme="1"/>
        <rFont val="Times New Roman"/>
        <family val="1"/>
      </rPr>
      <t xml:space="preserve">  </t>
    </r>
    <r>
      <rPr>
        <sz val="11"/>
        <color theme="1"/>
        <rFont val="Calibri"/>
        <family val="2"/>
        <scheme val="minor"/>
      </rPr>
      <t xml:space="preserve">The </t>
    </r>
    <r>
      <rPr>
        <u/>
        <sz val="11"/>
        <color theme="1"/>
        <rFont val="Calibri"/>
        <family val="2"/>
        <scheme val="minor"/>
      </rPr>
      <t>Work Plan</t>
    </r>
    <r>
      <rPr>
        <sz val="11"/>
        <color theme="1"/>
        <rFont val="Calibri"/>
        <family val="2"/>
        <scheme val="minor"/>
      </rPr>
      <t xml:space="preserve"> is a supplemental document often required for proposal development. The </t>
    </r>
    <r>
      <rPr>
        <u/>
        <sz val="11"/>
        <color theme="1"/>
        <rFont val="Calibri"/>
        <family val="2"/>
        <scheme val="minor"/>
      </rPr>
      <t>Work Plan</t>
    </r>
    <r>
      <rPr>
        <sz val="11"/>
        <color theme="1"/>
        <rFont val="Calibri"/>
        <family val="2"/>
        <scheme val="minor"/>
      </rPr>
      <t xml:space="preserve"> outlines when each proposed project activity, linked to a specific Output, will take place over the life of the project. Some Outputs targets may be completed before the end of the project while others will have targets that are not met until the end of the project. It is important to document this as it helps in monitoring and tracking spending, schedules and budgets. Included in the </t>
    </r>
    <r>
      <rPr>
        <u/>
        <sz val="11"/>
        <color theme="1"/>
        <rFont val="Calibri"/>
        <family val="2"/>
        <scheme val="minor"/>
      </rPr>
      <t>Work Plan</t>
    </r>
    <r>
      <rPr>
        <sz val="11"/>
        <color theme="1"/>
        <rFont val="Calibri"/>
        <family val="2"/>
        <scheme val="minor"/>
      </rPr>
      <t xml:space="preserve"> is a guideline for tracking who is responsible for the completion of specific activities. In some cases, this may be an individual, but in larger consortiums, this may be a place to indicate that a proposed partner is responsible for completion of a specific result.</t>
    </r>
  </si>
  <si>
    <r>
      <t>§</t>
    </r>
    <r>
      <rPr>
        <sz val="7"/>
        <color theme="1"/>
        <rFont val="Times New Roman"/>
        <family val="1"/>
      </rPr>
      <t xml:space="preserve">  </t>
    </r>
    <r>
      <rPr>
        <b/>
        <sz val="11"/>
        <color theme="1"/>
        <rFont val="Calibri"/>
        <family val="2"/>
        <scheme val="minor"/>
      </rPr>
      <t xml:space="preserve">The final three templates (results framework, logframe, work plan) of the </t>
    </r>
    <r>
      <rPr>
        <b/>
        <u/>
        <sz val="11"/>
        <color theme="1"/>
        <rFont val="Calibri"/>
        <family val="2"/>
        <scheme val="minor"/>
      </rPr>
      <t>Project Design Workbook</t>
    </r>
    <r>
      <rPr>
        <b/>
        <sz val="11"/>
        <color theme="1"/>
        <rFont val="Calibri"/>
        <family val="2"/>
        <scheme val="minor"/>
      </rPr>
      <t xml:space="preserve"> are designed to be used together and are linked</t>
    </r>
    <r>
      <rPr>
        <sz val="11"/>
        <color theme="1"/>
        <rFont val="Calibri"/>
        <family val="2"/>
        <scheme val="minor"/>
      </rPr>
      <t xml:space="preserve">, so when you enter information into the </t>
    </r>
    <r>
      <rPr>
        <u/>
        <sz val="11"/>
        <color theme="1"/>
        <rFont val="Calibri"/>
        <family val="2"/>
        <scheme val="minor"/>
      </rPr>
      <t>Results Framework</t>
    </r>
    <r>
      <rPr>
        <sz val="11"/>
        <color theme="1"/>
        <rFont val="Calibri"/>
        <family val="2"/>
        <scheme val="minor"/>
      </rPr>
      <t xml:space="preserve">, it automatically fills in details in the Logical Framework, and Work Plan. This ensures that the objective statements are consistent throughout the document. If edits are made to the objective statements, only make changes in the </t>
    </r>
    <r>
      <rPr>
        <u/>
        <sz val="11"/>
        <color theme="1"/>
        <rFont val="Calibri"/>
        <family val="2"/>
        <scheme val="minor"/>
      </rPr>
      <t>Results Framework</t>
    </r>
    <r>
      <rPr>
        <sz val="11"/>
        <color theme="1"/>
        <rFont val="Calibri"/>
        <family val="2"/>
        <scheme val="minor"/>
      </rPr>
      <t>.</t>
    </r>
  </si>
  <si>
    <r>
      <t>§</t>
    </r>
    <r>
      <rPr>
        <sz val="7"/>
        <color theme="1"/>
        <rFont val="Times New Roman"/>
        <family val="1"/>
      </rPr>
      <t xml:space="preserve">  </t>
    </r>
    <r>
      <rPr>
        <sz val="11"/>
        <color theme="1"/>
        <rFont val="Calibri"/>
        <family val="2"/>
        <scheme val="minor"/>
      </rPr>
      <t>The Problem Tree Documentation is NOT linked to the other tabs. The final results from these activities simply need to be documented.</t>
    </r>
  </si>
  <si>
    <r>
      <t>o</t>
    </r>
    <r>
      <rPr>
        <sz val="7"/>
        <color theme="1"/>
        <rFont val="Times New Roman"/>
        <family val="1"/>
      </rPr>
      <t xml:space="preserve">   </t>
    </r>
    <r>
      <rPr>
        <sz val="11"/>
        <color theme="1"/>
        <rFont val="Calibri"/>
        <family val="2"/>
        <scheme val="minor"/>
      </rPr>
      <t>If the Word template is used for these two tools, it must be transferred to the Project Design Workbook once completed. To do so, copy the whole graphic and paste it into the Project Design Workbook using the “Paste Special” function and paste it as a “Picture (PNG)”</t>
    </r>
  </si>
  <si>
    <r>
      <rPr>
        <b/>
        <sz val="11"/>
        <color theme="1"/>
        <rFont val="Calibri"/>
        <family val="2"/>
        <scheme val="minor"/>
      </rPr>
      <t>Instructions: T</t>
    </r>
    <r>
      <rPr>
        <sz val="11"/>
        <color theme="1"/>
        <rFont val="Calibri"/>
        <family val="2"/>
        <scheme val="minor"/>
      </rPr>
      <t xml:space="preserve">he easiest way to document the </t>
    </r>
    <r>
      <rPr>
        <u/>
        <sz val="11"/>
        <color theme="1"/>
        <rFont val="Calibri"/>
        <family val="2"/>
        <scheme val="minor"/>
      </rPr>
      <t>Problem Tree</t>
    </r>
    <r>
      <rPr>
        <sz val="11"/>
        <color theme="1"/>
        <rFont val="Calibri"/>
        <family val="2"/>
        <scheme val="minor"/>
      </rPr>
      <t xml:space="preserve"> analysis is to use the “Snipping Tool” which is Microsoft tool found in the Start Menu: All Programs – Accessories – Snipping Tool. Select and copy the whole graphic and paste it into the Project Design Workbook in the Problem Tree Documentation tab. The Snipping tool can be used to copy and paste from any electronic medium, including websites, Microsoft office applications, etc.</t>
    </r>
  </si>
  <si>
    <t>Below is an example of a Word template pasted in the tab using the Snipping tool. Simply delete this example and paste your finalized Problem Tree analysis results when it is completed.</t>
  </si>
  <si>
    <t xml:space="preserve">The PROBLEM/CAUSE column where the problems and causes from the Probelm Tree analysis are entered. 
Remember, the problems and causes are the actual situation in the target area expressed as the negative condition. </t>
  </si>
  <si>
    <r>
      <t xml:space="preserve">The OBJECTIVE STATEMENT column is where the project's objectives are documented. Having this column on the same page as the PROBLEM/CAUSE helps ensure that the proposed objective responds to the problems/causes identified during the assessment stage. 
The objectives statements are the opposite of negative condition identified in the Problem Tree analysis. They are written as the positive condition and as if the result has already been acheived. 
The </t>
    </r>
    <r>
      <rPr>
        <u/>
        <sz val="10"/>
        <color theme="1"/>
        <rFont val="Calibri"/>
        <family val="2"/>
        <scheme val="minor"/>
      </rPr>
      <t>Objective Tree Analysis</t>
    </r>
    <r>
      <rPr>
        <sz val="10"/>
        <color theme="1"/>
        <rFont val="Calibri"/>
        <family val="2"/>
        <scheme val="minor"/>
      </rPr>
      <t xml:space="preserve"> Tool Summary, as well as the guidance in the sections related to the objective analysis in the </t>
    </r>
    <r>
      <rPr>
        <u/>
        <sz val="10"/>
        <color theme="1"/>
        <rFont val="Calibri"/>
        <family val="2"/>
        <scheme val="minor"/>
      </rPr>
      <t>IFRC Project Planning Guidance,</t>
    </r>
    <r>
      <rPr>
        <sz val="10"/>
        <color theme="1"/>
        <rFont val="Calibri"/>
        <family val="2"/>
        <scheme val="minor"/>
      </rPr>
      <t xml:space="preserve"> can assist in selecting the most appropriate objectives for the context of the project. The </t>
    </r>
    <r>
      <rPr>
        <u/>
        <sz val="10"/>
        <color theme="1"/>
        <rFont val="Calibri"/>
        <family val="2"/>
        <scheme val="minor"/>
      </rPr>
      <t>Results Framework</t>
    </r>
    <r>
      <rPr>
        <sz val="10"/>
        <color theme="1"/>
        <rFont val="Calibri"/>
        <family val="2"/>
        <scheme val="minor"/>
      </rPr>
      <t xml:space="preserve"> can then be used to verify the logic between the selected Goal, Outcomes, and Outputs </t>
    </r>
  </si>
  <si>
    <t xml:space="preserve">The EVIDENCE FOR PROBLEM/CAUSE W/CITATION column is a way to document the source of the evidence for each problem or cause. It helps ensure that the problems and causes identified in the project design are based on actual or observed situations. It is a way to document what is found in the needs assessment, but can also come from peer agency needs assessment, government report, agency report, or other published document. The document or source of the evidence for each problem/cause should be place which is placed in parenthesis behind the evidence.
For example, if the Problem is "poor agricultural productivity in the priority action zone" then the evidence with citation could be “Agricultural output in the PAZ has decreased by 25% from 2011-2013 (Needs assessment section 2.1).” The citation helps document key information and can also assists in setting indicator or beneficiary targets.   
</t>
  </si>
  <si>
    <t xml:space="preserve">Activity </t>
  </si>
  <si>
    <t>1.1.A.</t>
  </si>
  <si>
    <t>1.1.B.</t>
  </si>
  <si>
    <t>1.1.C.</t>
  </si>
  <si>
    <t>1.2.A.</t>
  </si>
  <si>
    <t>1.2.B.</t>
  </si>
  <si>
    <t>1.2.C.</t>
  </si>
  <si>
    <t>1.3.A.</t>
  </si>
  <si>
    <t>1.3.B.</t>
  </si>
  <si>
    <t>1.3.C.</t>
  </si>
  <si>
    <t>1.4.A.</t>
  </si>
  <si>
    <t>1.5.A.</t>
  </si>
  <si>
    <t>1.4.B.</t>
  </si>
  <si>
    <t>1.4.C.</t>
  </si>
  <si>
    <t>1.5.B.</t>
  </si>
  <si>
    <t>1.5.C.</t>
  </si>
  <si>
    <t>2.1.A.</t>
  </si>
  <si>
    <t>2.1.B.</t>
  </si>
  <si>
    <t>2.1.C.</t>
  </si>
  <si>
    <t>2.2.A.</t>
  </si>
  <si>
    <t>2.2.B.</t>
  </si>
  <si>
    <t>2.2.C.</t>
  </si>
  <si>
    <t>2.3.A.</t>
  </si>
  <si>
    <t>2.3.B.</t>
  </si>
  <si>
    <t>2.3.C.</t>
  </si>
  <si>
    <t>2.4.A.</t>
  </si>
  <si>
    <t>2.4.B.</t>
  </si>
  <si>
    <t>2.4.C.</t>
  </si>
  <si>
    <t>2.5.A.</t>
  </si>
  <si>
    <t>2.5.B.</t>
  </si>
  <si>
    <t>2.5.C.</t>
  </si>
  <si>
    <t>3.1.A.</t>
  </si>
  <si>
    <t>3.1.B.</t>
  </si>
  <si>
    <t>3.1.C.</t>
  </si>
  <si>
    <t>3.2.A.</t>
  </si>
  <si>
    <t>3.2.B.</t>
  </si>
  <si>
    <t>3.2.C.</t>
  </si>
  <si>
    <t>3.3.A.</t>
  </si>
  <si>
    <t>3.3.B.</t>
  </si>
  <si>
    <t>3.3.C.</t>
  </si>
  <si>
    <t>3.4.A.</t>
  </si>
  <si>
    <t>3.4.B.</t>
  </si>
  <si>
    <t>3.4.C.</t>
  </si>
  <si>
    <t>3.5.A.</t>
  </si>
  <si>
    <t>3.5.B.</t>
  </si>
  <si>
    <t>3.5.C.</t>
  </si>
  <si>
    <t>4.1.A.</t>
  </si>
  <si>
    <t>4.1.B.</t>
  </si>
  <si>
    <t>4.1.C.</t>
  </si>
  <si>
    <t>4.2.A.</t>
  </si>
  <si>
    <t>4.2.B.</t>
  </si>
  <si>
    <t>4.2.C.</t>
  </si>
  <si>
    <t>4.3.A.</t>
  </si>
  <si>
    <t>4.3.B.</t>
  </si>
  <si>
    <t>4.3.C.</t>
  </si>
  <si>
    <t>4.4.A.</t>
  </si>
  <si>
    <t>4.4.B.</t>
  </si>
  <si>
    <t>4.4.C.</t>
  </si>
  <si>
    <t>4.5.A.</t>
  </si>
  <si>
    <t>4.5.B.</t>
  </si>
  <si>
    <t>4.5.C.</t>
  </si>
  <si>
    <t>5.1.A.</t>
  </si>
  <si>
    <t>5.1.B.</t>
  </si>
  <si>
    <t>5.1.C.</t>
  </si>
  <si>
    <t>5.2.A.</t>
  </si>
  <si>
    <t>5.2.B.</t>
  </si>
  <si>
    <t>5.2.C.</t>
  </si>
  <si>
    <t>5.3.A.</t>
  </si>
  <si>
    <t>5.3.B.</t>
  </si>
  <si>
    <t>5.3.C.</t>
  </si>
  <si>
    <t>5.4.A.</t>
  </si>
  <si>
    <t>5.4.B.</t>
  </si>
  <si>
    <t>5.4.C.</t>
  </si>
  <si>
    <t>5.5.A.</t>
  </si>
  <si>
    <t>5.5.B.</t>
  </si>
  <si>
    <t>5.5.C.</t>
  </si>
  <si>
    <t>1.1.D.</t>
  </si>
  <si>
    <t xml:space="preserve">1.1.E. </t>
  </si>
  <si>
    <t>1.2.D.</t>
  </si>
  <si>
    <t>1.2.E.</t>
  </si>
  <si>
    <t>1.3.D.</t>
  </si>
  <si>
    <t>1.3.E.</t>
  </si>
  <si>
    <t>1.4.D.</t>
  </si>
  <si>
    <t>1.4.E.</t>
  </si>
  <si>
    <t>1.5.D.</t>
  </si>
  <si>
    <t>1.5.E.</t>
  </si>
  <si>
    <t>2.1.D.</t>
  </si>
  <si>
    <t>2.1.E.</t>
  </si>
  <si>
    <t>2.2.D.</t>
  </si>
  <si>
    <t>2.2.E.</t>
  </si>
  <si>
    <t>2.3.D.</t>
  </si>
  <si>
    <t>2.3.E.</t>
  </si>
  <si>
    <t>2.4.D.</t>
  </si>
  <si>
    <t>2.4.E.</t>
  </si>
  <si>
    <t>2.5.D.</t>
  </si>
  <si>
    <t>2.5.E.</t>
  </si>
  <si>
    <t>3.1.D.</t>
  </si>
  <si>
    <t>3.1.E.</t>
  </si>
  <si>
    <t>3.2.D.</t>
  </si>
  <si>
    <t>3.2.E.</t>
  </si>
  <si>
    <t>3.3.D.</t>
  </si>
  <si>
    <t>3.3.E.</t>
  </si>
  <si>
    <t>3.4.D.</t>
  </si>
  <si>
    <t>3.4.E.</t>
  </si>
  <si>
    <t>3.5.D.</t>
  </si>
  <si>
    <t>3.5.E.</t>
  </si>
  <si>
    <t>4.1.D.</t>
  </si>
  <si>
    <t>4.1.E.</t>
  </si>
  <si>
    <t>4.2.D.</t>
  </si>
  <si>
    <t>4.2.E.</t>
  </si>
  <si>
    <t>4.3.D.</t>
  </si>
  <si>
    <t>4.3.E.</t>
  </si>
  <si>
    <t>4.4.D.</t>
  </si>
  <si>
    <t>4.4.E.</t>
  </si>
  <si>
    <t>4.5.E.</t>
  </si>
  <si>
    <t>4.5.D</t>
  </si>
  <si>
    <t>5.1.D.</t>
  </si>
  <si>
    <t>5.1.E.</t>
  </si>
  <si>
    <t>5.2.D.</t>
  </si>
  <si>
    <t>5.2.E.</t>
  </si>
  <si>
    <t>5.3.E.</t>
  </si>
  <si>
    <t>5.3.D</t>
  </si>
  <si>
    <t>5.4.D.</t>
  </si>
  <si>
    <t>5.4.E.</t>
  </si>
  <si>
    <t>5.5.D.</t>
  </si>
  <si>
    <t>5.5.E.</t>
  </si>
  <si>
    <r>
      <t>§</t>
    </r>
    <r>
      <rPr>
        <sz val="7"/>
        <color theme="1"/>
        <rFont val="Times New Roman"/>
        <family val="1"/>
      </rPr>
      <t xml:space="preserve">  </t>
    </r>
    <r>
      <rPr>
        <sz val="11"/>
        <color theme="1"/>
        <rFont val="Calibri"/>
        <family val="2"/>
        <scheme val="minor"/>
      </rPr>
      <t xml:space="preserve">Depending on the depth of analysis, the lowest cause identified in the </t>
    </r>
    <r>
      <rPr>
        <u/>
        <sz val="11"/>
        <color theme="1"/>
        <rFont val="Calibri"/>
        <family val="2"/>
        <scheme val="minor"/>
      </rPr>
      <t xml:space="preserve">Problem Tree </t>
    </r>
    <r>
      <rPr>
        <sz val="11"/>
        <color theme="1"/>
        <rFont val="Calibri"/>
        <family val="2"/>
        <scheme val="minor"/>
      </rPr>
      <t>can relate directly to chosen activities.</t>
    </r>
  </si>
  <si>
    <r>
      <t>§</t>
    </r>
    <r>
      <rPr>
        <sz val="7"/>
        <color theme="1"/>
        <rFont val="Times New Roman"/>
        <family val="1"/>
      </rPr>
      <t xml:space="preserve">  </t>
    </r>
    <r>
      <rPr>
        <sz val="11"/>
        <color theme="1"/>
        <rFont val="Calibri"/>
        <family val="2"/>
        <scheme val="minor"/>
      </rPr>
      <t>What appears to be the relative contribution of each causal stream (causes linked by arrows leading to the core problem statement) to the problem? Do some causes appear more than once? Why is this? Which causes show significant influence?</t>
    </r>
  </si>
  <si>
    <r>
      <t>§</t>
    </r>
    <r>
      <rPr>
        <sz val="7"/>
        <color theme="1"/>
        <rFont val="Times New Roman"/>
        <family val="1"/>
      </rPr>
      <t xml:space="preserve">  </t>
    </r>
    <r>
      <rPr>
        <sz val="11"/>
        <color theme="1"/>
        <rFont val="Calibri"/>
        <family val="2"/>
        <scheme val="minor"/>
      </rPr>
      <t>How well have the causes gone down to the roots? Are there any unidentified root causes?</t>
    </r>
  </si>
  <si>
    <r>
      <t>§</t>
    </r>
    <r>
      <rPr>
        <sz val="7"/>
        <color theme="1"/>
        <rFont val="Times New Roman"/>
        <family val="1"/>
      </rPr>
      <t xml:space="preserve">  </t>
    </r>
    <r>
      <rPr>
        <sz val="11"/>
        <color theme="1"/>
        <rFont val="Calibri"/>
        <family val="2"/>
        <scheme val="minor"/>
      </rPr>
      <t>Does each cause-effect link (illustrated by arrows) make sense? Is each link plausible? Why or why not?</t>
    </r>
  </si>
  <si>
    <r>
      <t>§</t>
    </r>
    <r>
      <rPr>
        <sz val="7"/>
        <color theme="1"/>
        <rFont val="Times New Roman"/>
        <family val="1"/>
      </rPr>
      <t xml:space="preserve">  </t>
    </r>
    <r>
      <rPr>
        <sz val="11"/>
        <color theme="1"/>
        <rFont val="Calibri"/>
        <family val="2"/>
        <scheme val="minor"/>
      </rPr>
      <t>Completing the problem analysis (</t>
    </r>
    <r>
      <rPr>
        <u/>
        <sz val="11"/>
        <color theme="1"/>
        <rFont val="Calibri"/>
        <family val="2"/>
        <scheme val="minor"/>
      </rPr>
      <t>Problem Tree</t>
    </r>
    <r>
      <rPr>
        <sz val="11"/>
        <color theme="1"/>
        <rFont val="Calibri"/>
        <family val="2"/>
        <scheme val="minor"/>
      </rPr>
      <t xml:space="preserve">) can be complex, therefore experience in facilitating the use of the Problem Tree method and familiarity with the local context is of utmost importance when selecting a lead coordinator/facilitator. </t>
    </r>
  </si>
  <si>
    <r>
      <t xml:space="preserve">       KEY:</t>
    </r>
    <r>
      <rPr>
        <sz val="11"/>
        <color theme="1"/>
        <rFont val="Calibri"/>
        <family val="2"/>
        <scheme val="minor"/>
      </rPr>
      <t xml:space="preserve"> Any method or program can be used to document the results of the </t>
    </r>
    <r>
      <rPr>
        <u/>
        <sz val="11"/>
        <color theme="1"/>
        <rFont val="Calibri"/>
        <family val="2"/>
        <scheme val="minor"/>
      </rPr>
      <t>Problem Tree</t>
    </r>
    <r>
      <rPr>
        <sz val="11"/>
        <color theme="1"/>
        <rFont val="Calibri"/>
        <family val="2"/>
        <scheme val="minor"/>
      </rPr>
      <t xml:space="preserve"> in the </t>
    </r>
    <r>
      <rPr>
        <u/>
        <sz val="11"/>
        <color theme="1"/>
        <rFont val="Calibri"/>
        <family val="2"/>
        <scheme val="minor"/>
      </rPr>
      <t>Project Design Workbook</t>
    </r>
    <r>
      <rPr>
        <sz val="11"/>
        <color theme="1"/>
        <rFont val="Calibri"/>
        <family val="2"/>
        <scheme val="minor"/>
      </rPr>
      <t>. What is important is that the results are documented.</t>
    </r>
  </si>
  <si>
    <r>
      <t>o</t>
    </r>
    <r>
      <rPr>
        <sz val="7"/>
        <color theme="1"/>
        <rFont val="Times New Roman"/>
        <family val="1"/>
      </rPr>
      <t xml:space="preserve">   </t>
    </r>
    <r>
      <rPr>
        <sz val="11"/>
        <color theme="1"/>
        <rFont val="Calibri"/>
        <family val="2"/>
        <scheme val="minor"/>
      </rPr>
      <t xml:space="preserve">An alternative option is to take a photo of the results and paste it into the </t>
    </r>
    <r>
      <rPr>
        <u/>
        <sz val="11"/>
        <color theme="1"/>
        <rFont val="Calibri"/>
        <family val="2"/>
        <scheme val="minor"/>
      </rPr>
      <t>Project Design Workbook</t>
    </r>
    <r>
      <rPr>
        <sz val="11"/>
        <color theme="1"/>
        <rFont val="Calibri"/>
        <family val="2"/>
        <scheme val="minor"/>
      </rPr>
      <t>.</t>
    </r>
  </si>
  <si>
    <r>
      <t>o</t>
    </r>
    <r>
      <rPr>
        <sz val="7"/>
        <color theme="1"/>
        <rFont val="Times New Roman"/>
        <family val="1"/>
      </rPr>
      <t xml:space="preserve">   </t>
    </r>
    <r>
      <rPr>
        <sz val="11"/>
        <color theme="1"/>
        <rFont val="Calibri"/>
        <family val="2"/>
        <scheme val="minor"/>
      </rPr>
      <t xml:space="preserve">If the Word template is used it must be transferred to the </t>
    </r>
    <r>
      <rPr>
        <u/>
        <sz val="11"/>
        <color theme="1"/>
        <rFont val="Calibri"/>
        <family val="2"/>
        <scheme val="minor"/>
      </rPr>
      <t xml:space="preserve">Project Design Workbook </t>
    </r>
    <r>
      <rPr>
        <sz val="11"/>
        <color theme="1"/>
        <rFont val="Calibri"/>
        <family val="2"/>
        <scheme val="minor"/>
      </rPr>
      <t xml:space="preserve">once completed. To do so, copy the whole graphic and paste it into the </t>
    </r>
    <r>
      <rPr>
        <u/>
        <sz val="11"/>
        <color theme="1"/>
        <rFont val="Calibri"/>
        <family val="2"/>
        <scheme val="minor"/>
      </rPr>
      <t>Project Design Workbook</t>
    </r>
    <r>
      <rPr>
        <sz val="11"/>
        <color theme="1"/>
        <rFont val="Calibri"/>
        <family val="2"/>
        <scheme val="minor"/>
      </rPr>
      <t xml:space="preserve"> using the “Paste Special” function and paste it as a “Picture (PNG)”</t>
    </r>
  </si>
  <si>
    <r>
      <t>§</t>
    </r>
    <r>
      <rPr>
        <sz val="7"/>
        <color theme="1"/>
        <rFont val="Times New Roman"/>
        <family val="1"/>
      </rPr>
      <t xml:space="preserve">  </t>
    </r>
    <r>
      <rPr>
        <sz val="11"/>
        <color theme="1"/>
        <rFont val="Calibri"/>
        <family val="2"/>
        <scheme val="minor"/>
      </rPr>
      <t xml:space="preserve">The Word template provided is a typical graphical presentation of a </t>
    </r>
    <r>
      <rPr>
        <u/>
        <sz val="11"/>
        <color theme="1"/>
        <rFont val="Calibri"/>
        <family val="2"/>
        <scheme val="minor"/>
      </rPr>
      <t>Problem Tree</t>
    </r>
    <r>
      <rPr>
        <sz val="11"/>
        <color theme="1"/>
        <rFont val="Calibri"/>
        <family val="2"/>
        <scheme val="minor"/>
      </rPr>
      <t xml:space="preserve">. The graphic can be manipulated (size and number of boxes) to reflect the results of the </t>
    </r>
    <r>
      <rPr>
        <u/>
        <sz val="11"/>
        <color theme="1"/>
        <rFont val="Calibri"/>
        <family val="2"/>
        <scheme val="minor"/>
      </rPr>
      <t>Problem Tree</t>
    </r>
    <r>
      <rPr>
        <sz val="11"/>
        <color theme="1"/>
        <rFont val="Calibri"/>
        <family val="2"/>
        <scheme val="minor"/>
      </rPr>
      <t xml:space="preserve"> analysis, which is often completed with sticky notes and flip chart. </t>
    </r>
  </si>
  <si>
    <r>
      <t>§</t>
    </r>
    <r>
      <rPr>
        <sz val="7"/>
        <color theme="1"/>
        <rFont val="Times New Roman"/>
        <family val="1"/>
      </rPr>
      <t xml:space="preserve">  </t>
    </r>
    <r>
      <rPr>
        <sz val="11"/>
        <color theme="1"/>
        <rFont val="Calibri"/>
        <family val="2"/>
        <scheme val="minor"/>
      </rPr>
      <t>If necessary, the different aspects of a problem area can be further elaborated through focus groups or interviews.</t>
    </r>
  </si>
  <si>
    <r>
      <t>§</t>
    </r>
    <r>
      <rPr>
        <sz val="7"/>
        <color theme="1"/>
        <rFont val="Times New Roman"/>
        <family val="1"/>
      </rPr>
      <t xml:space="preserve">  </t>
    </r>
    <r>
      <rPr>
        <sz val="11"/>
        <color theme="1"/>
        <rFont val="Calibri"/>
        <family val="2"/>
        <scheme val="minor"/>
      </rPr>
      <t>The process is as important as the product. The exercise should be treated as a learning experience and an opportunity for different views and interests to be expressed.</t>
    </r>
  </si>
  <si>
    <r>
      <t>o</t>
    </r>
    <r>
      <rPr>
        <sz val="7"/>
        <color theme="1"/>
        <rFont val="Times New Roman"/>
        <family val="1"/>
      </rPr>
      <t xml:space="preserve">   </t>
    </r>
    <r>
      <rPr>
        <b/>
        <sz val="11"/>
        <color theme="1"/>
        <rFont val="Calibri"/>
        <family val="2"/>
        <scheme val="minor"/>
      </rPr>
      <t xml:space="preserve">This source is documented in the </t>
    </r>
    <r>
      <rPr>
        <b/>
        <u/>
        <sz val="11"/>
        <color theme="1"/>
        <rFont val="Calibri"/>
        <family val="2"/>
        <scheme val="minor"/>
      </rPr>
      <t>Project Design Workbook</t>
    </r>
    <r>
      <rPr>
        <b/>
        <sz val="11"/>
        <color theme="1"/>
        <rFont val="Calibri"/>
        <family val="2"/>
        <scheme val="minor"/>
      </rPr>
      <t xml:space="preserve"> in the </t>
    </r>
    <r>
      <rPr>
        <b/>
        <u/>
        <sz val="11"/>
        <color theme="1"/>
        <rFont val="Calibri"/>
        <family val="2"/>
        <scheme val="minor"/>
      </rPr>
      <t>Problem to Objectives</t>
    </r>
    <r>
      <rPr>
        <b/>
        <sz val="11"/>
        <color theme="1"/>
        <rFont val="Calibri"/>
        <family val="2"/>
        <scheme val="minor"/>
      </rPr>
      <t xml:space="preserve"> tab. </t>
    </r>
  </si>
  <si>
    <r>
      <t>o</t>
    </r>
    <r>
      <rPr>
        <sz val="7"/>
        <color theme="1"/>
        <rFont val="Times New Roman"/>
        <family val="1"/>
      </rPr>
      <t xml:space="preserve">   </t>
    </r>
    <r>
      <rPr>
        <sz val="11"/>
        <color theme="1"/>
        <rFont val="Calibri"/>
        <family val="2"/>
        <scheme val="minor"/>
      </rPr>
      <t>The documented source may be a LWR needs assessment, peer agency needs assessment, government report, agency report, or other published document</t>
    </r>
  </si>
  <si>
    <r>
      <t>o</t>
    </r>
    <r>
      <rPr>
        <sz val="7"/>
        <color theme="1"/>
        <rFont val="Times New Roman"/>
        <family val="1"/>
      </rPr>
      <t xml:space="preserve">   </t>
    </r>
    <r>
      <rPr>
        <sz val="11"/>
        <color theme="1"/>
        <rFont val="Calibri"/>
        <family val="2"/>
        <scheme val="minor"/>
      </rPr>
      <t xml:space="preserve">For example, if the project goal is "improved agricultural productivity", the corresponding description of the cause would be "poor agricultural productivity in the target area." The degree to which the cause affects the target population would be represented by specific data would verify the “how poor” the agricultural productivity is in the area (i.e. 50% reduction from average in the past year). </t>
    </r>
  </si>
  <si>
    <r>
      <t>§</t>
    </r>
    <r>
      <rPr>
        <sz val="7"/>
        <color theme="1"/>
        <rFont val="Times New Roman"/>
        <family val="1"/>
      </rPr>
      <t xml:space="preserve">  </t>
    </r>
    <r>
      <rPr>
        <sz val="11"/>
        <color theme="1"/>
        <rFont val="Calibri"/>
        <family val="2"/>
        <scheme val="minor"/>
      </rPr>
      <t>It is recommended that the problem statement and each cause identified be linked to data that verifies its existence in the target population and the degree to which it affects the target population.</t>
    </r>
  </si>
  <si>
    <r>
      <t>o</t>
    </r>
    <r>
      <rPr>
        <sz val="7"/>
        <color theme="1"/>
        <rFont val="Times New Roman"/>
        <family val="1"/>
      </rPr>
      <t xml:space="preserve">   </t>
    </r>
    <r>
      <rPr>
        <sz val="11"/>
        <color theme="1"/>
        <rFont val="Calibri"/>
        <family val="2"/>
        <scheme val="minor"/>
      </rPr>
      <t xml:space="preserve">If both the problem statement and the causes are specified by the donor, the problem analysis is NOT required. The design team can move directly to conducting the </t>
    </r>
    <r>
      <rPr>
        <u/>
        <sz val="11"/>
        <color theme="1"/>
        <rFont val="Calibri"/>
        <family val="2"/>
        <scheme val="minor"/>
      </rPr>
      <t>Objectives Tree</t>
    </r>
    <r>
      <rPr>
        <sz val="11"/>
        <color theme="1"/>
        <rFont val="Calibri"/>
        <family val="2"/>
        <scheme val="minor"/>
      </rPr>
      <t xml:space="preserve"> analysis and completing the </t>
    </r>
    <r>
      <rPr>
        <u/>
        <sz val="11"/>
        <color theme="1"/>
        <rFont val="Calibri"/>
        <family val="2"/>
        <scheme val="minor"/>
      </rPr>
      <t>Problem to Objectives</t>
    </r>
    <r>
      <rPr>
        <sz val="11"/>
        <color theme="1"/>
        <rFont val="Calibri"/>
        <family val="2"/>
        <scheme val="minor"/>
      </rPr>
      <t xml:space="preserve"> tab.</t>
    </r>
  </si>
  <si>
    <r>
      <t>o</t>
    </r>
    <r>
      <rPr>
        <sz val="7"/>
        <color theme="1"/>
        <rFont val="Times New Roman"/>
        <family val="1"/>
      </rPr>
      <t xml:space="preserve">   </t>
    </r>
    <r>
      <rPr>
        <sz val="11"/>
        <color theme="1"/>
        <rFont val="Calibri"/>
        <family val="2"/>
        <scheme val="minor"/>
      </rPr>
      <t>In cases where the problem statement is provided, then the problem analysis should focus on determining only the causes to that problem. The analysis of the causes should still be based on what is known about the target area/population as a result of the needs assessment.</t>
    </r>
  </si>
  <si>
    <r>
      <t>§</t>
    </r>
    <r>
      <rPr>
        <sz val="7"/>
        <color theme="1"/>
        <rFont val="Times New Roman"/>
        <family val="1"/>
      </rPr>
      <t xml:space="preserve">  </t>
    </r>
    <r>
      <rPr>
        <b/>
        <sz val="11"/>
        <color theme="1"/>
        <rFont val="Calibri"/>
        <family val="2"/>
        <scheme val="minor"/>
      </rPr>
      <t xml:space="preserve">For some RESTRICTED proposals the donor may specify the problem statement or the causes, or both. </t>
    </r>
  </si>
  <si>
    <r>
      <t>o</t>
    </r>
    <r>
      <rPr>
        <sz val="7"/>
        <color theme="1"/>
        <rFont val="Times New Roman"/>
        <family val="1"/>
      </rPr>
      <t xml:space="preserve">   </t>
    </r>
    <r>
      <rPr>
        <sz val="11"/>
        <color theme="1"/>
        <rFont val="Calibri"/>
        <family val="2"/>
        <scheme val="minor"/>
      </rPr>
      <t xml:space="preserve">The </t>
    </r>
    <r>
      <rPr>
        <u/>
        <sz val="11"/>
        <color theme="1"/>
        <rFont val="Calibri"/>
        <family val="2"/>
        <scheme val="minor"/>
      </rPr>
      <t>Problem Tree</t>
    </r>
    <r>
      <rPr>
        <sz val="11"/>
        <color theme="1"/>
        <rFont val="Calibri"/>
        <family val="2"/>
        <scheme val="minor"/>
      </rPr>
      <t xml:space="preserve"> method is a very effective tool and LWR recommends that it be used as the primary problem analysis method. LWR’s past Problem Analysis box can also be used to document the results, but it is recommended that the concept behind the Problem Tree method form the foundation for analysis.</t>
    </r>
  </si>
  <si>
    <r>
      <t>§</t>
    </r>
    <r>
      <rPr>
        <sz val="7"/>
        <color theme="1"/>
        <rFont val="Times New Roman"/>
        <family val="1"/>
      </rPr>
      <t xml:space="preserve">  </t>
    </r>
    <r>
      <rPr>
        <sz val="11"/>
        <color theme="1"/>
        <rFont val="Calibri"/>
        <family val="2"/>
        <scheme val="minor"/>
      </rPr>
      <t xml:space="preserve">The </t>
    </r>
    <r>
      <rPr>
        <u/>
        <sz val="11"/>
        <color theme="1"/>
        <rFont val="Calibri"/>
        <family val="2"/>
        <scheme val="minor"/>
      </rPr>
      <t>Problem Tree</t>
    </r>
    <r>
      <rPr>
        <sz val="11"/>
        <color theme="1"/>
        <rFont val="Calibri"/>
        <family val="2"/>
        <scheme val="minor"/>
      </rPr>
      <t xml:space="preserve"> method is not required, but some form of problem analysis should be completed for all projects.</t>
    </r>
  </si>
  <si>
    <r>
      <t xml:space="preserve">The </t>
    </r>
    <r>
      <rPr>
        <u/>
        <sz val="11"/>
        <color theme="1"/>
        <rFont val="Calibri"/>
        <family val="2"/>
        <scheme val="minor"/>
      </rPr>
      <t>Problem Tree</t>
    </r>
    <r>
      <rPr>
        <sz val="11"/>
        <color theme="1"/>
        <rFont val="Calibri"/>
        <family val="2"/>
        <scheme val="minor"/>
      </rPr>
      <t xml:space="preserve"> method is used after the needs assessment and before starting work on the </t>
    </r>
    <r>
      <rPr>
        <u/>
        <sz val="11"/>
        <color theme="1"/>
        <rFont val="Calibri"/>
        <family val="2"/>
        <scheme val="minor"/>
      </rPr>
      <t>Objectives Tree</t>
    </r>
    <r>
      <rPr>
        <sz val="11"/>
        <color theme="1"/>
        <rFont val="Calibri"/>
        <family val="2"/>
        <scheme val="minor"/>
      </rPr>
      <t>.</t>
    </r>
  </si>
  <si>
    <t>For proposals under the threshold ($500,000), the Decision Maker will identify the Technical Design Facilitator. For proposals over the threshold, the Decision Maker and the Deputy Director for NBD will select the Technical Design Facilitator.</t>
  </si>
  <si>
    <r>
      <t>§</t>
    </r>
    <r>
      <rPr>
        <sz val="7"/>
        <color theme="1"/>
        <rFont val="Times New Roman"/>
        <family val="1"/>
      </rPr>
      <t xml:space="preserve">  </t>
    </r>
    <r>
      <rPr>
        <sz val="11"/>
        <color theme="1"/>
        <rFont val="Calibri"/>
        <family val="2"/>
        <scheme val="minor"/>
      </rPr>
      <t xml:space="preserve">Writes sections including: </t>
    </r>
    <r>
      <rPr>
        <u/>
        <sz val="11"/>
        <color theme="1"/>
        <rFont val="Calibri"/>
        <family val="2"/>
        <scheme val="minor"/>
      </rPr>
      <t>Project Design Workbook</t>
    </r>
    <r>
      <rPr>
        <sz val="11"/>
        <color theme="1"/>
        <rFont val="Calibri"/>
        <family val="2"/>
        <scheme val="minor"/>
      </rPr>
      <t xml:space="preserve">, which may include </t>
    </r>
    <r>
      <rPr>
        <u/>
        <sz val="11"/>
        <color theme="1"/>
        <rFont val="Calibri"/>
        <family val="2"/>
        <scheme val="minor"/>
      </rPr>
      <t>Problems to Objectives,</t>
    </r>
    <r>
      <rPr>
        <sz val="11"/>
        <color theme="1"/>
        <rFont val="Calibri"/>
        <family val="2"/>
        <scheme val="minor"/>
      </rPr>
      <t xml:space="preserve"> </t>
    </r>
    <r>
      <rPr>
        <u/>
        <sz val="11"/>
        <color theme="1"/>
        <rFont val="Calibri"/>
        <family val="2"/>
        <scheme val="minor"/>
      </rPr>
      <t>Results Framework</t>
    </r>
    <r>
      <rPr>
        <sz val="11"/>
        <color theme="1"/>
        <rFont val="Calibri"/>
        <family val="2"/>
        <scheme val="minor"/>
      </rPr>
      <t xml:space="preserve">, </t>
    </r>
    <r>
      <rPr>
        <u/>
        <sz val="11"/>
        <color theme="1"/>
        <rFont val="Calibri"/>
        <family val="2"/>
        <scheme val="minor"/>
      </rPr>
      <t>Logframe</t>
    </r>
    <r>
      <rPr>
        <sz val="11"/>
        <color theme="1"/>
        <rFont val="Calibri"/>
        <family val="2"/>
        <scheme val="minor"/>
      </rPr>
      <t xml:space="preserve">, </t>
    </r>
    <r>
      <rPr>
        <u/>
        <sz val="11"/>
        <color theme="1"/>
        <rFont val="Calibri"/>
        <family val="2"/>
        <scheme val="minor"/>
      </rPr>
      <t>Implementation Plan</t>
    </r>
    <r>
      <rPr>
        <sz val="11"/>
        <color theme="1"/>
        <rFont val="Calibri"/>
        <family val="2"/>
        <scheme val="minor"/>
      </rPr>
      <t xml:space="preserve"> and/or </t>
    </r>
    <r>
      <rPr>
        <u/>
        <sz val="11"/>
        <color theme="1"/>
        <rFont val="Calibri"/>
        <family val="2"/>
        <scheme val="minor"/>
      </rPr>
      <t>M&amp;E Plan Matrix</t>
    </r>
    <r>
      <rPr>
        <sz val="11"/>
        <color theme="1"/>
        <rFont val="Calibri"/>
        <family val="2"/>
        <scheme val="minor"/>
      </rPr>
      <t xml:space="preserve"> depending on donor guidance.</t>
    </r>
  </si>
  <si>
    <r>
      <t>§</t>
    </r>
    <r>
      <rPr>
        <sz val="7"/>
        <color theme="1"/>
        <rFont val="Times New Roman"/>
        <family val="1"/>
      </rPr>
      <t xml:space="preserve">  </t>
    </r>
    <r>
      <rPr>
        <sz val="11"/>
        <color theme="1"/>
        <rFont val="Calibri"/>
        <family val="2"/>
        <scheme val="minor"/>
      </rPr>
      <t>Leads the technical design workshop with participation from LWR, partners and technical experts. The technical design workshop covers the problem analysis (</t>
    </r>
    <r>
      <rPr>
        <u/>
        <sz val="11"/>
        <color theme="1"/>
        <rFont val="Calibri"/>
        <family val="2"/>
        <scheme val="minor"/>
      </rPr>
      <t>Problem Tree</t>
    </r>
    <r>
      <rPr>
        <sz val="11"/>
        <color theme="1"/>
        <rFont val="Calibri"/>
        <family val="2"/>
        <scheme val="minor"/>
      </rPr>
      <t>), development of possible solutions to the problem by creating expected results (</t>
    </r>
    <r>
      <rPr>
        <u/>
        <sz val="11"/>
        <color theme="1"/>
        <rFont val="Calibri"/>
        <family val="2"/>
        <scheme val="minor"/>
      </rPr>
      <t>Objectives Tree</t>
    </r>
    <r>
      <rPr>
        <sz val="11"/>
        <color theme="1"/>
        <rFont val="Calibri"/>
        <family val="2"/>
        <scheme val="minor"/>
      </rPr>
      <t>) and  confirming the logic of the selected results (</t>
    </r>
    <r>
      <rPr>
        <u/>
        <sz val="11"/>
        <color theme="1"/>
        <rFont val="Calibri"/>
        <family val="2"/>
        <scheme val="minor"/>
      </rPr>
      <t>Results Framework</t>
    </r>
    <r>
      <rPr>
        <sz val="11"/>
        <color theme="1"/>
        <rFont val="Calibri"/>
        <family val="2"/>
        <scheme val="minor"/>
      </rPr>
      <t xml:space="preserve"> and </t>
    </r>
    <r>
      <rPr>
        <u/>
        <sz val="11"/>
        <color theme="1"/>
        <rFont val="Calibri"/>
        <family val="2"/>
        <scheme val="minor"/>
      </rPr>
      <t>Logical Framework</t>
    </r>
    <r>
      <rPr>
        <sz val="11"/>
        <color theme="1"/>
        <rFont val="Calibri"/>
        <family val="2"/>
        <scheme val="minor"/>
      </rPr>
      <t>)</t>
    </r>
  </si>
  <si>
    <r>
      <t xml:space="preserve">For </t>
    </r>
    <r>
      <rPr>
        <b/>
        <sz val="11"/>
        <color theme="1"/>
        <rFont val="Calibri"/>
        <family val="2"/>
        <scheme val="minor"/>
      </rPr>
      <t>RESTRICTED projects</t>
    </r>
    <r>
      <rPr>
        <sz val="11"/>
        <color theme="1"/>
        <rFont val="Calibri"/>
        <family val="2"/>
        <scheme val="minor"/>
      </rPr>
      <t xml:space="preserve"> the person responsible for the completion of the Problem Tree as well as the remaining aspects of the project design is the Technical Design Coordinator, who is selected during the Proposal Kickoff Meeting. The Technical Design Coordinator:</t>
    </r>
  </si>
  <si>
    <r>
      <t>§</t>
    </r>
    <r>
      <rPr>
        <sz val="7"/>
        <color theme="1"/>
        <rFont val="Times New Roman"/>
        <family val="1"/>
      </rPr>
      <t xml:space="preserve">  </t>
    </r>
    <r>
      <rPr>
        <sz val="11"/>
        <color theme="1"/>
        <rFont val="Calibri"/>
        <family val="2"/>
        <scheme val="minor"/>
      </rPr>
      <t xml:space="preserve">Doing the </t>
    </r>
    <r>
      <rPr>
        <u/>
        <sz val="11"/>
        <color theme="1"/>
        <rFont val="Calibri"/>
        <family val="2"/>
        <scheme val="minor"/>
      </rPr>
      <t>Problem Tree</t>
    </r>
    <r>
      <rPr>
        <sz val="11"/>
        <color theme="1"/>
        <rFont val="Calibri"/>
        <family val="2"/>
        <scheme val="minor"/>
      </rPr>
      <t xml:space="preserve"> with participation of representatives of the target population is ideal. The target population is most familiar with the problems and the context.</t>
    </r>
  </si>
  <si>
    <r>
      <t>§</t>
    </r>
    <r>
      <rPr>
        <sz val="7"/>
        <color theme="1"/>
        <rFont val="Times New Roman"/>
        <family val="1"/>
      </rPr>
      <t xml:space="preserve">  </t>
    </r>
    <r>
      <rPr>
        <sz val="11"/>
        <color theme="1"/>
        <rFont val="Calibri"/>
        <family val="2"/>
        <scheme val="minor"/>
      </rPr>
      <t xml:space="preserve">The factors to consider when determining the lead for this process is his/her familiarity with target population, familiarity with the results from the needs assessment, and experience in using the </t>
    </r>
    <r>
      <rPr>
        <u/>
        <sz val="11"/>
        <color theme="1"/>
        <rFont val="Calibri"/>
        <family val="2"/>
        <scheme val="minor"/>
      </rPr>
      <t>Problem Tree</t>
    </r>
    <r>
      <rPr>
        <sz val="11"/>
        <color theme="1"/>
        <rFont val="Calibri"/>
        <family val="2"/>
        <scheme val="minor"/>
      </rPr>
      <t xml:space="preserve"> method.</t>
    </r>
  </si>
  <si>
    <r>
      <t xml:space="preserve">The problem analysis using the </t>
    </r>
    <r>
      <rPr>
        <u/>
        <sz val="11"/>
        <color theme="1"/>
        <rFont val="Calibri"/>
        <family val="2"/>
        <scheme val="minor"/>
      </rPr>
      <t>Problem Tree</t>
    </r>
    <r>
      <rPr>
        <sz val="11"/>
        <color theme="1"/>
        <rFont val="Calibri"/>
        <family val="2"/>
        <scheme val="minor"/>
      </rPr>
      <t xml:space="preserve"> method should be coordinated/facilitated by one person who leads the entire process. For </t>
    </r>
    <r>
      <rPr>
        <b/>
        <sz val="11"/>
        <color theme="1"/>
        <rFont val="Calibri"/>
        <family val="2"/>
        <scheme val="minor"/>
      </rPr>
      <t>UNRESTRICTED projects</t>
    </r>
    <r>
      <rPr>
        <sz val="11"/>
        <color theme="1"/>
        <rFont val="Calibri"/>
        <family val="2"/>
        <scheme val="minor"/>
      </rPr>
      <t xml:space="preserve"> this will often be the LWR Program Manager, but can be a representative from the partner or even the LWR Country Director.</t>
    </r>
  </si>
  <si>
    <r>
      <t>5.</t>
    </r>
    <r>
      <rPr>
        <sz val="7"/>
        <color theme="1"/>
        <rFont val="Times New Roman"/>
        <family val="1"/>
      </rPr>
      <t xml:space="preserve">       </t>
    </r>
    <r>
      <rPr>
        <sz val="11"/>
        <color theme="1"/>
        <rFont val="Calibri"/>
        <family val="2"/>
        <scheme val="minor"/>
      </rPr>
      <t>Project team experience</t>
    </r>
  </si>
  <si>
    <r>
      <t>4.</t>
    </r>
    <r>
      <rPr>
        <sz val="7"/>
        <color theme="1"/>
        <rFont val="Times New Roman"/>
        <family val="1"/>
      </rPr>
      <t xml:space="preserve">       </t>
    </r>
    <r>
      <rPr>
        <sz val="11"/>
        <color theme="1"/>
        <rFont val="Calibri"/>
        <family val="2"/>
        <scheme val="minor"/>
      </rPr>
      <t>Other needs assessment data</t>
    </r>
  </si>
  <si>
    <r>
      <t>3.</t>
    </r>
    <r>
      <rPr>
        <sz val="7"/>
        <color theme="1"/>
        <rFont val="Times New Roman"/>
        <family val="1"/>
      </rPr>
      <t xml:space="preserve">       </t>
    </r>
    <r>
      <rPr>
        <sz val="11"/>
        <color theme="1"/>
        <rFont val="Calibri"/>
        <family val="2"/>
        <scheme val="minor"/>
      </rPr>
      <t>Initial situation/needs assessment</t>
    </r>
  </si>
  <si>
    <r>
      <t>2.</t>
    </r>
    <r>
      <rPr>
        <sz val="7"/>
        <color theme="1"/>
        <rFont val="Times New Roman"/>
        <family val="1"/>
      </rPr>
      <t xml:space="preserve">       </t>
    </r>
    <r>
      <rPr>
        <sz val="11"/>
        <color theme="1"/>
        <rFont val="Calibri"/>
        <family val="2"/>
        <scheme val="minor"/>
      </rPr>
      <t>IFRC Project Planning Guidance Manual: Annex 1: How to create a problem tree (P. 51-53)</t>
    </r>
  </si>
  <si>
    <t>1. IFRC Project Planning Guidance Manual: 4.1.4: Problem analysis using the “problem tree” tool (P. 21-22)</t>
  </si>
  <si>
    <r>
      <t>o</t>
    </r>
    <r>
      <rPr>
        <sz val="7"/>
        <color theme="1"/>
        <rFont val="Times New Roman"/>
        <family val="1"/>
      </rPr>
      <t xml:space="preserve">   </t>
    </r>
    <r>
      <rPr>
        <sz val="11"/>
        <color theme="1"/>
        <rFont val="Calibri"/>
        <family val="2"/>
        <scheme val="minor"/>
      </rPr>
      <t>Merely listing and ranking problems does not provide for a sufficiently deep analysis of the situation.</t>
    </r>
  </si>
  <si>
    <r>
      <t>§</t>
    </r>
    <r>
      <rPr>
        <sz val="7"/>
        <color theme="1"/>
        <rFont val="Times New Roman"/>
        <family val="1"/>
      </rPr>
      <t xml:space="preserve">  </t>
    </r>
    <r>
      <rPr>
        <sz val="11"/>
        <color theme="1"/>
        <rFont val="Calibri"/>
        <family val="2"/>
        <scheme val="minor"/>
      </rPr>
      <t xml:space="preserve">The </t>
    </r>
    <r>
      <rPr>
        <u/>
        <sz val="11"/>
        <color theme="1"/>
        <rFont val="Calibri"/>
        <family val="2"/>
        <scheme val="minor"/>
      </rPr>
      <t>Problem Tree</t>
    </r>
    <r>
      <rPr>
        <sz val="11"/>
        <color theme="1"/>
        <rFont val="Calibri"/>
        <family val="2"/>
        <scheme val="minor"/>
      </rPr>
      <t xml:space="preserve"> method is used to structure, summarize and organize the initial findings of the needs assessment. It takes the form of a tree which helps visualize the overall situation with the causes being the roots of the tree, the problem as the trunk, and the effects as the branches.</t>
    </r>
  </si>
  <si>
    <r>
      <t xml:space="preserve">The </t>
    </r>
    <r>
      <rPr>
        <u/>
        <sz val="11"/>
        <color theme="1"/>
        <rFont val="Calibri"/>
        <family val="2"/>
        <scheme val="minor"/>
      </rPr>
      <t>Problem Tree</t>
    </r>
    <r>
      <rPr>
        <sz val="11"/>
        <color theme="1"/>
        <rFont val="Calibri"/>
        <family val="2"/>
        <scheme val="minor"/>
      </rPr>
      <t xml:space="preserve"> is a method for conducting a problem analysis. The purpose of a problem analysis is to study of one or more problems (identified during the assessment stage), to identify the causes and decide whether and how to address them.</t>
    </r>
  </si>
  <si>
    <t xml:space="preserve">TOOL SUMMARY: PROBLEM TREE </t>
  </si>
  <si>
    <t>TOOL SUMMARY: OBJECTIVES TREE</t>
  </si>
  <si>
    <r>
      <t xml:space="preserve">The purpose of the </t>
    </r>
    <r>
      <rPr>
        <u/>
        <sz val="11"/>
        <color theme="1"/>
        <rFont val="Calibri"/>
        <family val="2"/>
        <scheme val="minor"/>
      </rPr>
      <t>Objective Tree</t>
    </r>
    <r>
      <rPr>
        <sz val="11"/>
        <color theme="1"/>
        <rFont val="Calibri"/>
        <family val="2"/>
        <scheme val="minor"/>
      </rPr>
      <t xml:space="preserve"> is to represent ALL possible objectives/results that the project has identified to solve the problem identified in the </t>
    </r>
    <r>
      <rPr>
        <u/>
        <sz val="11"/>
        <color theme="1"/>
        <rFont val="Calibri"/>
        <family val="2"/>
        <scheme val="minor"/>
      </rPr>
      <t>Problem Tree</t>
    </r>
    <r>
      <rPr>
        <sz val="11"/>
        <color theme="1"/>
        <rFont val="Calibri"/>
        <family val="2"/>
        <scheme val="minor"/>
      </rPr>
      <t xml:space="preserve"> analysis. It is a tool to aid analysis and the presentation of solutions. Its main strength is that it keeps the analysis of potential project objectives/results firmly rooted in addressing a range of clearly identified priority problems. Whereas problems analysis seek to identify current negative conditions, objectives analysis aims to display all possible solutions and will form the foundation for the project’s specific strategies.</t>
    </r>
  </si>
  <si>
    <r>
      <t>§</t>
    </r>
    <r>
      <rPr>
        <sz val="7"/>
        <color theme="1"/>
        <rFont val="Times New Roman"/>
        <family val="1"/>
      </rPr>
      <t xml:space="preserve">  </t>
    </r>
    <r>
      <rPr>
        <sz val="11"/>
        <color theme="1"/>
        <rFont val="Calibri"/>
        <family val="2"/>
        <scheme val="minor"/>
      </rPr>
      <t xml:space="preserve">The </t>
    </r>
    <r>
      <rPr>
        <u/>
        <sz val="11"/>
        <color theme="1"/>
        <rFont val="Calibri"/>
        <family val="2"/>
        <scheme val="minor"/>
      </rPr>
      <t>Objectives Tree</t>
    </r>
    <r>
      <rPr>
        <sz val="11"/>
        <color theme="1"/>
        <rFont val="Calibri"/>
        <family val="2"/>
        <scheme val="minor"/>
      </rPr>
      <t xml:space="preserve"> is the intermediate step between the </t>
    </r>
    <r>
      <rPr>
        <u/>
        <sz val="11"/>
        <color theme="1"/>
        <rFont val="Calibri"/>
        <family val="2"/>
        <scheme val="minor"/>
      </rPr>
      <t>Problem Tree</t>
    </r>
    <r>
      <rPr>
        <sz val="11"/>
        <color theme="1"/>
        <rFont val="Calibri"/>
        <family val="2"/>
        <scheme val="minor"/>
      </rPr>
      <t xml:space="preserve"> and the </t>
    </r>
    <r>
      <rPr>
        <u/>
        <sz val="11"/>
        <color theme="1"/>
        <rFont val="Calibri"/>
        <family val="2"/>
        <scheme val="minor"/>
      </rPr>
      <t>Results Framework</t>
    </r>
    <r>
      <rPr>
        <sz val="11"/>
        <color theme="1"/>
        <rFont val="Calibri"/>
        <family val="2"/>
        <scheme val="minor"/>
      </rPr>
      <t xml:space="preserve">. The difference between the </t>
    </r>
    <r>
      <rPr>
        <u/>
        <sz val="11"/>
        <color theme="1"/>
        <rFont val="Calibri"/>
        <family val="2"/>
        <scheme val="minor"/>
      </rPr>
      <t>Objective Tree</t>
    </r>
    <r>
      <rPr>
        <sz val="11"/>
        <color theme="1"/>
        <rFont val="Calibri"/>
        <family val="2"/>
        <scheme val="minor"/>
      </rPr>
      <t xml:space="preserve"> and the </t>
    </r>
    <r>
      <rPr>
        <u/>
        <sz val="11"/>
        <color theme="1"/>
        <rFont val="Calibri"/>
        <family val="2"/>
        <scheme val="minor"/>
      </rPr>
      <t>Results Framework</t>
    </r>
    <r>
      <rPr>
        <sz val="11"/>
        <color theme="1"/>
        <rFont val="Calibri"/>
        <family val="2"/>
        <scheme val="minor"/>
      </rPr>
      <t xml:space="preserve"> is that The </t>
    </r>
    <r>
      <rPr>
        <u/>
        <sz val="11"/>
        <color theme="1"/>
        <rFont val="Calibri"/>
        <family val="2"/>
        <scheme val="minor"/>
      </rPr>
      <t>Results Framework</t>
    </r>
    <r>
      <rPr>
        <sz val="11"/>
        <color theme="1"/>
        <rFont val="Calibri"/>
        <family val="2"/>
        <scheme val="minor"/>
      </rPr>
      <t xml:space="preserve"> shows the final results that the project has selected, leaving out those objectives that are not relevant or are too resource intensive. </t>
    </r>
  </si>
  <si>
    <r>
      <t>§</t>
    </r>
    <r>
      <rPr>
        <sz val="7"/>
        <color theme="1"/>
        <rFont val="Times New Roman"/>
        <family val="1"/>
      </rPr>
      <t xml:space="preserve">  </t>
    </r>
    <r>
      <rPr>
        <sz val="11"/>
        <color theme="1"/>
        <rFont val="Calibri"/>
        <family val="2"/>
        <scheme val="minor"/>
      </rPr>
      <t>Demonstrate and describe the situation in the future if all the identified problems were remedied</t>
    </r>
  </si>
  <si>
    <r>
      <t>§</t>
    </r>
    <r>
      <rPr>
        <sz val="7"/>
        <color theme="1"/>
        <rFont val="Times New Roman"/>
        <family val="1"/>
      </rPr>
      <t xml:space="preserve">  </t>
    </r>
    <r>
      <rPr>
        <sz val="11"/>
        <color theme="1"/>
        <rFont val="Calibri"/>
        <family val="2"/>
        <scheme val="minor"/>
      </rPr>
      <t>It identifies possible objectives (intended results) and verifies the hierarchy between them</t>
    </r>
  </si>
  <si>
    <r>
      <t>§</t>
    </r>
    <r>
      <rPr>
        <sz val="7"/>
        <color theme="1"/>
        <rFont val="Times New Roman"/>
        <family val="1"/>
      </rPr>
      <t xml:space="preserve">  </t>
    </r>
    <r>
      <rPr>
        <sz val="11"/>
        <color theme="1"/>
        <rFont val="Calibri"/>
        <family val="2"/>
        <scheme val="minor"/>
      </rPr>
      <t>It illustrate and verifies the causal (means-ends) relationships through a diagram</t>
    </r>
  </si>
  <si>
    <r>
      <t>§</t>
    </r>
    <r>
      <rPr>
        <sz val="7"/>
        <color theme="1"/>
        <rFont val="Times New Roman"/>
        <family val="1"/>
      </rPr>
      <t xml:space="preserve">  </t>
    </r>
    <r>
      <rPr>
        <sz val="11"/>
        <color theme="1"/>
        <rFont val="Calibri"/>
        <family val="2"/>
        <scheme val="minor"/>
      </rPr>
      <t>It establishes priorities by:</t>
    </r>
  </si>
  <si>
    <r>
      <t>o</t>
    </r>
    <r>
      <rPr>
        <sz val="7"/>
        <color theme="1"/>
        <rFont val="Times New Roman"/>
        <family val="1"/>
      </rPr>
      <t xml:space="preserve">   </t>
    </r>
    <r>
      <rPr>
        <sz val="11"/>
        <color theme="1"/>
        <rFont val="Calibri"/>
        <family val="2"/>
        <scheme val="minor"/>
      </rPr>
      <t>assessing how realistic the achievement of some objectives may be and</t>
    </r>
  </si>
  <si>
    <t xml:space="preserve">                               o  identifying additional means that may be required to achieve the intended results</t>
  </si>
  <si>
    <t>1. IFRC Project Planning Manual: 4.2 Development of objectives (P. 22-24)</t>
  </si>
  <si>
    <r>
      <t>2.</t>
    </r>
    <r>
      <rPr>
        <sz val="7"/>
        <color theme="1"/>
        <rFont val="Times New Roman"/>
        <family val="1"/>
      </rPr>
      <t xml:space="preserve">       </t>
    </r>
    <r>
      <rPr>
        <sz val="11"/>
        <color theme="1"/>
        <rFont val="Calibri"/>
        <family val="2"/>
        <scheme val="minor"/>
      </rPr>
      <t>IFRC Project Planning Manual: Annex 2: How to create and use an objectives tree (P. 54-56)</t>
    </r>
  </si>
  <si>
    <r>
      <t>3.</t>
    </r>
    <r>
      <rPr>
        <sz val="7"/>
        <color theme="1"/>
        <rFont val="Times New Roman"/>
        <family val="1"/>
      </rPr>
      <t xml:space="preserve">       </t>
    </r>
    <r>
      <rPr>
        <u/>
        <sz val="11"/>
        <color theme="1"/>
        <rFont val="Calibri"/>
        <family val="2"/>
        <scheme val="minor"/>
      </rPr>
      <t>Problem Tree</t>
    </r>
    <r>
      <rPr>
        <sz val="11"/>
        <color theme="1"/>
        <rFont val="Calibri"/>
        <family val="2"/>
        <scheme val="minor"/>
      </rPr>
      <t xml:space="preserve"> results</t>
    </r>
  </si>
  <si>
    <r>
      <t xml:space="preserve">The completion of the </t>
    </r>
    <r>
      <rPr>
        <u/>
        <sz val="11"/>
        <color theme="1"/>
        <rFont val="Calibri"/>
        <family val="2"/>
        <scheme val="minor"/>
      </rPr>
      <t>Objective Tree</t>
    </r>
    <r>
      <rPr>
        <sz val="11"/>
        <color theme="1"/>
        <rFont val="Calibri"/>
        <family val="2"/>
        <scheme val="minor"/>
      </rPr>
      <t xml:space="preserve"> should be coordinated/facilitated by one person who leads the entire project design process. For </t>
    </r>
    <r>
      <rPr>
        <b/>
        <sz val="11"/>
        <color theme="1"/>
        <rFont val="Calibri"/>
        <family val="2"/>
        <scheme val="minor"/>
      </rPr>
      <t>UNRESTRICTED projects</t>
    </r>
    <r>
      <rPr>
        <sz val="11"/>
        <color theme="1"/>
        <rFont val="Calibri"/>
        <family val="2"/>
        <scheme val="minor"/>
      </rPr>
      <t xml:space="preserve"> this will often be the LWR Program Manager, but can be a representative from the partner or even the LWR Country Director. The factors to consider when determining the lead for this process is his/her familiarity with target population, familiarity with the results from the needs assessment, and experience in using the </t>
    </r>
    <r>
      <rPr>
        <u/>
        <sz val="11"/>
        <color theme="1"/>
        <rFont val="Calibri"/>
        <family val="2"/>
        <scheme val="minor"/>
      </rPr>
      <t>Objective Tree</t>
    </r>
    <r>
      <rPr>
        <sz val="11"/>
        <color theme="1"/>
        <rFont val="Calibri"/>
        <family val="2"/>
        <scheme val="minor"/>
      </rPr>
      <t xml:space="preserve"> method.</t>
    </r>
  </si>
  <si>
    <r>
      <t xml:space="preserve">For </t>
    </r>
    <r>
      <rPr>
        <b/>
        <sz val="11"/>
        <color theme="1"/>
        <rFont val="Calibri"/>
        <family val="2"/>
        <scheme val="minor"/>
      </rPr>
      <t>RESTRICTED projects</t>
    </r>
    <r>
      <rPr>
        <sz val="11"/>
        <color theme="1"/>
        <rFont val="Calibri"/>
        <family val="2"/>
        <scheme val="minor"/>
      </rPr>
      <t xml:space="preserve"> the person responsible for the completion of the </t>
    </r>
    <r>
      <rPr>
        <u/>
        <sz val="11"/>
        <color theme="1"/>
        <rFont val="Calibri"/>
        <family val="2"/>
        <scheme val="minor"/>
      </rPr>
      <t xml:space="preserve">Problem Tree </t>
    </r>
    <r>
      <rPr>
        <sz val="11"/>
        <color theme="1"/>
        <rFont val="Calibri"/>
        <family val="2"/>
        <scheme val="minor"/>
      </rPr>
      <t>as well as the remaining aspects of the project design is the Technical Design Coordinator, who is selected during the Proposal Kickoff Meeting. The Technical Design Coordinator:</t>
    </r>
  </si>
  <si>
    <r>
      <t>§</t>
    </r>
    <r>
      <rPr>
        <sz val="7"/>
        <color theme="1"/>
        <rFont val="Times New Roman"/>
        <family val="1"/>
      </rPr>
      <t xml:space="preserve">  </t>
    </r>
    <r>
      <rPr>
        <sz val="11"/>
        <color theme="1"/>
        <rFont val="Calibri"/>
        <family val="2"/>
        <scheme val="minor"/>
      </rPr>
      <t>Leads the technical design workshop with participation from LWR, partners and technical experts. The technical design workshop covers the problem analysis (</t>
    </r>
    <r>
      <rPr>
        <u/>
        <sz val="11"/>
        <color theme="1"/>
        <rFont val="Calibri"/>
        <family val="2"/>
        <scheme val="minor"/>
      </rPr>
      <t>Problem Tree</t>
    </r>
    <r>
      <rPr>
        <sz val="11"/>
        <color theme="1"/>
        <rFont val="Calibri"/>
        <family val="2"/>
        <scheme val="minor"/>
      </rPr>
      <t>), development of possible solutions to the problem by creating expected results (</t>
    </r>
    <r>
      <rPr>
        <u/>
        <sz val="11"/>
        <color theme="1"/>
        <rFont val="Calibri"/>
        <family val="2"/>
        <scheme val="minor"/>
      </rPr>
      <t>Problem to Objectives</t>
    </r>
    <r>
      <rPr>
        <sz val="11"/>
        <color theme="1"/>
        <rFont val="Calibri"/>
        <family val="2"/>
        <scheme val="minor"/>
      </rPr>
      <t xml:space="preserve">) and  confirming the logic of the selected results ( </t>
    </r>
    <r>
      <rPr>
        <u/>
        <sz val="11"/>
        <color theme="1"/>
        <rFont val="Calibri"/>
        <family val="2"/>
        <scheme val="minor"/>
      </rPr>
      <t>Results Framework</t>
    </r>
    <r>
      <rPr>
        <sz val="11"/>
        <color theme="1"/>
        <rFont val="Calibri"/>
        <family val="2"/>
        <scheme val="minor"/>
      </rPr>
      <t xml:space="preserve"> and </t>
    </r>
    <r>
      <rPr>
        <u/>
        <sz val="11"/>
        <color theme="1"/>
        <rFont val="Calibri"/>
        <family val="2"/>
        <scheme val="minor"/>
      </rPr>
      <t>Logical Framework</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</si>
  <si>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Writes sections including: </t>
    </r>
    <r>
      <rPr>
        <u/>
        <sz val="11"/>
        <color theme="1"/>
        <rFont val="Calibri"/>
        <family val="2"/>
        <scheme val="minor"/>
      </rPr>
      <t>Project Design Workbook</t>
    </r>
    <r>
      <rPr>
        <sz val="11"/>
        <color theme="1"/>
        <rFont val="Calibri"/>
        <family val="2"/>
        <scheme val="minor"/>
      </rPr>
      <t xml:space="preserve">, which may include </t>
    </r>
    <r>
      <rPr>
        <u/>
        <sz val="11"/>
        <color theme="1"/>
        <rFont val="Calibri"/>
        <family val="2"/>
        <scheme val="minor"/>
      </rPr>
      <t>Problems to Objectives</t>
    </r>
    <r>
      <rPr>
        <sz val="11"/>
        <color theme="1"/>
        <rFont val="Calibri"/>
        <family val="2"/>
        <scheme val="minor"/>
      </rPr>
      <t xml:space="preserve">, </t>
    </r>
    <r>
      <rPr>
        <u/>
        <sz val="11"/>
        <color theme="1"/>
        <rFont val="Calibri"/>
        <family val="2"/>
        <scheme val="minor"/>
      </rPr>
      <t>Results Framework</t>
    </r>
    <r>
      <rPr>
        <sz val="11"/>
        <color theme="1"/>
        <rFont val="Calibri"/>
        <family val="2"/>
        <scheme val="minor"/>
      </rPr>
      <t xml:space="preserve">, </t>
    </r>
    <r>
      <rPr>
        <u/>
        <sz val="11"/>
        <color theme="1"/>
        <rFont val="Calibri"/>
        <family val="2"/>
        <scheme val="minor"/>
      </rPr>
      <t>Logframe</t>
    </r>
    <r>
      <rPr>
        <sz val="11"/>
        <color theme="1"/>
        <rFont val="Calibri"/>
        <family val="2"/>
        <scheme val="minor"/>
      </rPr>
      <t xml:space="preserve">, </t>
    </r>
    <r>
      <rPr>
        <u/>
        <sz val="11"/>
        <color theme="1"/>
        <rFont val="Calibri"/>
        <family val="2"/>
        <scheme val="minor"/>
      </rPr>
      <t>Implementation Plan</t>
    </r>
    <r>
      <rPr>
        <sz val="11"/>
        <color theme="1"/>
        <rFont val="Calibri"/>
        <family val="2"/>
        <scheme val="minor"/>
      </rPr>
      <t xml:space="preserve"> and/or </t>
    </r>
    <r>
      <rPr>
        <u/>
        <sz val="11"/>
        <color theme="1"/>
        <rFont val="Calibri"/>
        <family val="2"/>
        <scheme val="minor"/>
      </rPr>
      <t>M&amp;E Plan Matrix</t>
    </r>
    <r>
      <rPr>
        <sz val="11"/>
        <color theme="1"/>
        <rFont val="Calibri"/>
        <family val="2"/>
        <scheme val="minor"/>
      </rPr>
      <t xml:space="preserve"> depending on donor guidance.</t>
    </r>
  </si>
  <si>
    <r>
      <t xml:space="preserve">The </t>
    </r>
    <r>
      <rPr>
        <u/>
        <sz val="11"/>
        <color theme="1"/>
        <rFont val="Calibri"/>
        <family val="2"/>
        <scheme val="minor"/>
      </rPr>
      <t>Objective Tree</t>
    </r>
    <r>
      <rPr>
        <sz val="11"/>
        <color theme="1"/>
        <rFont val="Calibri"/>
        <family val="2"/>
        <scheme val="minor"/>
      </rPr>
      <t xml:space="preserve"> tool is used after the </t>
    </r>
    <r>
      <rPr>
        <u/>
        <sz val="11"/>
        <color theme="1"/>
        <rFont val="Calibri"/>
        <family val="2"/>
        <scheme val="minor"/>
      </rPr>
      <t>Problem Tree</t>
    </r>
    <r>
      <rPr>
        <sz val="11"/>
        <color theme="1"/>
        <rFont val="Calibri"/>
        <family val="2"/>
        <scheme val="minor"/>
      </rPr>
      <t xml:space="preserve"> is completed and is documented in the </t>
    </r>
    <r>
      <rPr>
        <u/>
        <sz val="11"/>
        <color theme="1"/>
        <rFont val="Calibri"/>
        <family val="2"/>
        <scheme val="minor"/>
      </rPr>
      <t>Problem to Objectives</t>
    </r>
    <r>
      <rPr>
        <sz val="11"/>
        <color theme="1"/>
        <rFont val="Calibri"/>
        <family val="2"/>
        <scheme val="minor"/>
      </rPr>
      <t xml:space="preserve"> tab of the </t>
    </r>
    <r>
      <rPr>
        <u/>
        <sz val="11"/>
        <color theme="1"/>
        <rFont val="Calibri"/>
        <family val="2"/>
        <scheme val="minor"/>
      </rPr>
      <t>Project Design Workbook</t>
    </r>
    <r>
      <rPr>
        <sz val="11"/>
        <color theme="1"/>
        <rFont val="Calibri"/>
        <family val="2"/>
        <scheme val="minor"/>
      </rPr>
      <t xml:space="preserve">. The objective analysis using the </t>
    </r>
    <r>
      <rPr>
        <u/>
        <sz val="11"/>
        <color theme="1"/>
        <rFont val="Calibri"/>
        <family val="2"/>
        <scheme val="minor"/>
      </rPr>
      <t>Objective Tree</t>
    </r>
    <r>
      <rPr>
        <sz val="11"/>
        <color theme="1"/>
        <rFont val="Calibri"/>
        <family val="2"/>
        <scheme val="minor"/>
      </rPr>
      <t xml:space="preserve"> is the intermediate step between the creation of the </t>
    </r>
    <r>
      <rPr>
        <u/>
        <sz val="11"/>
        <color theme="1"/>
        <rFont val="Calibri"/>
        <family val="2"/>
        <scheme val="minor"/>
      </rPr>
      <t>Problem Tree</t>
    </r>
    <r>
      <rPr>
        <sz val="11"/>
        <color theme="1"/>
        <rFont val="Calibri"/>
        <family val="2"/>
        <scheme val="minor"/>
      </rPr>
      <t xml:space="preserve"> and the creation of the </t>
    </r>
    <r>
      <rPr>
        <u/>
        <sz val="11"/>
        <color theme="1"/>
        <rFont val="Calibri"/>
        <family val="2"/>
        <scheme val="minor"/>
      </rPr>
      <t>Results Framework</t>
    </r>
    <r>
      <rPr>
        <sz val="11"/>
        <color theme="1"/>
        <rFont val="Calibri"/>
        <family val="2"/>
        <scheme val="minor"/>
      </rPr>
      <t>.</t>
    </r>
  </si>
  <si>
    <r>
      <t>1.</t>
    </r>
    <r>
      <rPr>
        <sz val="7"/>
        <color theme="1"/>
        <rFont val="Times New Roman"/>
        <family val="1"/>
      </rPr>
      <t xml:space="preserve">       </t>
    </r>
    <r>
      <rPr>
        <sz val="11"/>
        <color theme="1"/>
        <rFont val="Calibri"/>
        <family val="2"/>
        <scheme val="minor"/>
      </rPr>
      <t>There may be some causes near the bottom of the tree that are very general. They cannot be turned into objectives that can easily be addressed by an intervention. Instead, they act as external factors that need to be considered and assessed to verify the feasibility of the intervention</t>
    </r>
  </si>
  <si>
    <r>
      <t>2.</t>
    </r>
    <r>
      <rPr>
        <sz val="7"/>
        <color theme="1"/>
        <rFont val="Times New Roman"/>
        <family val="1"/>
      </rPr>
      <t xml:space="preserve">       </t>
    </r>
    <r>
      <rPr>
        <sz val="11"/>
        <color theme="1"/>
        <rFont val="Calibri"/>
        <family val="2"/>
        <scheme val="minor"/>
      </rPr>
      <t xml:space="preserve">Use the </t>
    </r>
    <r>
      <rPr>
        <u/>
        <sz val="11"/>
        <color theme="1"/>
        <rFont val="Calibri"/>
        <family val="2"/>
        <scheme val="minor"/>
      </rPr>
      <t>Problem to Objectives</t>
    </r>
    <r>
      <rPr>
        <sz val="11"/>
        <color theme="1"/>
        <rFont val="Calibri"/>
        <family val="2"/>
        <scheme val="minor"/>
      </rPr>
      <t xml:space="preserve"> tab of the </t>
    </r>
    <r>
      <rPr>
        <u/>
        <sz val="11"/>
        <color theme="1"/>
        <rFont val="Calibri"/>
        <family val="2"/>
        <scheme val="minor"/>
      </rPr>
      <t>Project Design Workbook</t>
    </r>
    <r>
      <rPr>
        <sz val="11"/>
        <color theme="1"/>
        <rFont val="Calibri"/>
        <family val="2"/>
        <scheme val="minor"/>
      </rPr>
      <t xml:space="preserve"> to document all the possible solutions (Goal, Outcomes, Outputs) to the problem and causes identified during the </t>
    </r>
    <r>
      <rPr>
        <u/>
        <sz val="11"/>
        <color theme="1"/>
        <rFont val="Calibri"/>
        <family val="2"/>
        <scheme val="minor"/>
      </rPr>
      <t>Problem Tree analysis</t>
    </r>
    <r>
      <rPr>
        <sz val="11"/>
        <color theme="1"/>
        <rFont val="Calibri"/>
        <family val="2"/>
        <scheme val="minor"/>
      </rPr>
      <t xml:space="preserve">. Use the </t>
    </r>
    <r>
      <rPr>
        <u/>
        <sz val="11"/>
        <color theme="1"/>
        <rFont val="Calibri"/>
        <family val="2"/>
        <scheme val="minor"/>
      </rPr>
      <t>Objective Tree Method</t>
    </r>
    <r>
      <rPr>
        <sz val="11"/>
        <color theme="1"/>
        <rFont val="Calibri"/>
        <family val="2"/>
        <scheme val="minor"/>
      </rPr>
      <t xml:space="preserve"> to determine the final solution identified by the project. The </t>
    </r>
    <r>
      <rPr>
        <u/>
        <sz val="11"/>
        <color theme="1"/>
        <rFont val="Calibri"/>
        <family val="2"/>
        <scheme val="minor"/>
      </rPr>
      <t>Results Framework</t>
    </r>
    <r>
      <rPr>
        <sz val="11"/>
        <color theme="1"/>
        <rFont val="Calibri"/>
        <family val="2"/>
        <scheme val="minor"/>
      </rPr>
      <t xml:space="preserve"> tab will document the final solution that is chosen.</t>
    </r>
  </si>
  <si>
    <r>
      <t>§</t>
    </r>
    <r>
      <rPr>
        <sz val="7"/>
        <color theme="1"/>
        <rFont val="Times New Roman"/>
        <family val="1"/>
      </rPr>
      <t xml:space="preserve">  </t>
    </r>
    <r>
      <rPr>
        <sz val="11"/>
        <color theme="1"/>
        <rFont val="Calibri"/>
        <family val="2"/>
        <scheme val="minor"/>
      </rPr>
      <t>Are the positive statements and objectives clear?</t>
    </r>
  </si>
  <si>
    <r>
      <t>§</t>
    </r>
    <r>
      <rPr>
        <sz val="7"/>
        <color theme="1"/>
        <rFont val="Times New Roman"/>
        <family val="1"/>
      </rPr>
      <t xml:space="preserve">  </t>
    </r>
    <r>
      <rPr>
        <sz val="11"/>
        <color theme="1"/>
        <rFont val="Calibri"/>
        <family val="2"/>
        <scheme val="minor"/>
      </rPr>
      <t>Have they been put into a logical and reasonable order that shows means-to-ends logic?</t>
    </r>
  </si>
  <si>
    <r>
      <t>§</t>
    </r>
    <r>
      <rPr>
        <sz val="7"/>
        <color theme="1"/>
        <rFont val="Times New Roman"/>
        <family val="1"/>
      </rPr>
      <t xml:space="preserve">  </t>
    </r>
    <r>
      <rPr>
        <sz val="11"/>
        <color theme="1"/>
        <rFont val="Calibri"/>
        <family val="2"/>
        <scheme val="minor"/>
      </rPr>
      <t>Is there a need to add other objectives?</t>
    </r>
  </si>
  <si>
    <r>
      <t>§</t>
    </r>
    <r>
      <rPr>
        <sz val="7"/>
        <color theme="1"/>
        <rFont val="Times New Roman"/>
        <family val="1"/>
      </rPr>
      <t xml:space="preserve">  </t>
    </r>
    <r>
      <rPr>
        <sz val="11"/>
        <color theme="1"/>
        <rFont val="Calibri"/>
        <family val="2"/>
        <scheme val="minor"/>
      </rPr>
      <t>How do these objectives differ from the initial assessment of how the intervention should be designed?</t>
    </r>
  </si>
  <si>
    <t>[1] Borrowed directly from: IFRC (International Federation of the Red Cross and Red Crescent Societies). 2010. Project/ Program Planning Guidance Manual. Geneva. P. 23</t>
  </si>
  <si>
    <t>TOOL SUMMARY: PROBLEMS TO OBJECTIVES</t>
  </si>
  <si>
    <r>
      <t xml:space="preserve">The purpose of the </t>
    </r>
    <r>
      <rPr>
        <u/>
        <sz val="11"/>
        <color theme="1"/>
        <rFont val="Calibri"/>
        <family val="2"/>
        <scheme val="minor"/>
      </rPr>
      <t>Problems to Objectives</t>
    </r>
    <r>
      <rPr>
        <sz val="11"/>
        <color theme="1"/>
        <rFont val="Calibri"/>
        <family val="2"/>
        <scheme val="minor"/>
      </rPr>
      <t xml:space="preserve"> tool is two-fold:</t>
    </r>
  </si>
  <si>
    <r>
      <t>1.</t>
    </r>
    <r>
      <rPr>
        <sz val="7"/>
        <color theme="1"/>
        <rFont val="Times New Roman"/>
        <family val="1"/>
      </rPr>
      <t xml:space="preserve">       </t>
    </r>
    <r>
      <rPr>
        <sz val="11"/>
        <color theme="1"/>
        <rFont val="Calibri"/>
        <family val="2"/>
        <scheme val="minor"/>
      </rPr>
      <t xml:space="preserve">It documents the links between the problems/causes (from the </t>
    </r>
    <r>
      <rPr>
        <u/>
        <sz val="11"/>
        <color theme="1"/>
        <rFont val="Calibri"/>
        <family val="2"/>
        <scheme val="minor"/>
      </rPr>
      <t>Problem Tree</t>
    </r>
    <r>
      <rPr>
        <sz val="11"/>
        <color theme="1"/>
        <rFont val="Calibri"/>
        <family val="2"/>
        <scheme val="minor"/>
      </rPr>
      <t xml:space="preserve"> analysis) and the source of evidence (citation) that confirms the existence and degree of each problem and cause.</t>
    </r>
  </si>
  <si>
    <r>
      <t>a.</t>
    </r>
    <r>
      <rPr>
        <sz val="7"/>
        <color theme="1"/>
        <rFont val="Times New Roman"/>
        <family val="1"/>
      </rPr>
      <t xml:space="preserve">       </t>
    </r>
    <r>
      <rPr>
        <sz val="11"/>
        <color theme="1"/>
        <rFont val="Calibri"/>
        <family val="2"/>
        <scheme val="minor"/>
      </rPr>
      <t>Example: "reduced agricultural output in the priority action zone" is the problem and the evidence with citation could be “Agricultural output in the PAZ has decreased by 25% from 2011-2013 (Needs assessment section 2.1).”</t>
    </r>
  </si>
  <si>
    <r>
      <t>2.</t>
    </r>
    <r>
      <rPr>
        <sz val="7"/>
        <color theme="1"/>
        <rFont val="Times New Roman"/>
        <family val="1"/>
      </rPr>
      <t xml:space="preserve">       </t>
    </r>
    <r>
      <rPr>
        <sz val="11"/>
        <color theme="1"/>
        <rFont val="Calibri"/>
        <family val="2"/>
        <scheme val="minor"/>
      </rPr>
      <t xml:space="preserve"> It documents the links between the problems and causes which describe the negative condition in the target population, and positive conditions, or expected results (from the </t>
    </r>
    <r>
      <rPr>
        <u/>
        <sz val="11"/>
        <color theme="1"/>
        <rFont val="Calibri"/>
        <family val="2"/>
        <scheme val="minor"/>
      </rPr>
      <t>Objective Tree</t>
    </r>
    <r>
      <rPr>
        <sz val="11"/>
        <color theme="1"/>
        <rFont val="Calibri"/>
        <family val="2"/>
        <scheme val="minor"/>
      </rPr>
      <t xml:space="preserve"> analysis) that the project seeks to achieve. These expected results are the inverse of the problem/cause and are written as objective statements (as described in the </t>
    </r>
    <r>
      <rPr>
        <u/>
        <sz val="11"/>
        <color theme="1"/>
        <rFont val="Calibri"/>
        <family val="2"/>
        <scheme val="minor"/>
      </rPr>
      <t>Logframe Cheat Sheet</t>
    </r>
    <r>
      <rPr>
        <sz val="11"/>
        <color theme="1"/>
        <rFont val="Calibri"/>
        <family val="2"/>
        <scheme val="minor"/>
      </rPr>
      <t>)</t>
    </r>
  </si>
  <si>
    <r>
      <t>a.</t>
    </r>
    <r>
      <rPr>
        <sz val="7"/>
        <color theme="1"/>
        <rFont val="Times New Roman"/>
        <family val="1"/>
      </rPr>
      <t xml:space="preserve">       </t>
    </r>
    <r>
      <rPr>
        <sz val="11"/>
        <color theme="1"/>
        <rFont val="Calibri"/>
        <family val="2"/>
        <scheme val="minor"/>
      </rPr>
      <t>Example: "reduced agricultural output in the priority action zone" is the problem and the expected result is “The target beneficiaries in the PAZ have increased agricultural output.”</t>
    </r>
  </si>
  <si>
    <r>
      <t>1. Problem Tree Analysis</t>
    </r>
    <r>
      <rPr>
        <sz val="11"/>
        <color theme="1"/>
        <rFont val="Calibri"/>
        <family val="2"/>
        <scheme val="minor"/>
      </rPr>
      <t xml:space="preserve"> results</t>
    </r>
  </si>
  <si>
    <r>
      <t>2. Objective Tree Analysis</t>
    </r>
    <r>
      <rPr>
        <sz val="11"/>
        <color theme="1"/>
        <rFont val="Calibri"/>
        <family val="2"/>
        <scheme val="minor"/>
      </rPr>
      <t xml:space="preserve"> results</t>
    </r>
  </si>
  <si>
    <t xml:space="preserve">3. Needs Assessments </t>
  </si>
  <si>
    <t>4. Peer agency needs assessment</t>
  </si>
  <si>
    <t>5. Government report</t>
  </si>
  <si>
    <t>6. Agency report</t>
  </si>
  <si>
    <t>7. Other published document</t>
  </si>
  <si>
    <r>
      <t xml:space="preserve">The completion of the </t>
    </r>
    <r>
      <rPr>
        <u/>
        <sz val="11"/>
        <color theme="1"/>
        <rFont val="Calibri"/>
        <family val="2"/>
        <scheme val="minor"/>
      </rPr>
      <t>Problems to Objective</t>
    </r>
    <r>
      <rPr>
        <sz val="11"/>
        <color theme="1"/>
        <rFont val="Calibri"/>
        <family val="2"/>
        <scheme val="minor"/>
      </rPr>
      <t xml:space="preserve"> tab should be coordinated/facilitated by one person who leads the entire project design process. For </t>
    </r>
    <r>
      <rPr>
        <b/>
        <sz val="11"/>
        <color theme="1"/>
        <rFont val="Calibri"/>
        <family val="2"/>
        <scheme val="minor"/>
      </rPr>
      <t>UNRESTRICTED projects</t>
    </r>
    <r>
      <rPr>
        <sz val="11"/>
        <color theme="1"/>
        <rFont val="Calibri"/>
        <family val="2"/>
        <scheme val="minor"/>
      </rPr>
      <t xml:space="preserve"> this will often be the LWR Program Manager, but can be a representative from the partner or even the LWR Country Director.</t>
    </r>
  </si>
  <si>
    <r>
      <t xml:space="preserve">For </t>
    </r>
    <r>
      <rPr>
        <b/>
        <sz val="11"/>
        <color theme="1"/>
        <rFont val="Calibri"/>
        <family val="2"/>
        <scheme val="minor"/>
      </rPr>
      <t>RESTRICTED projects</t>
    </r>
    <r>
      <rPr>
        <sz val="11"/>
        <color theme="1"/>
        <rFont val="Calibri"/>
        <family val="2"/>
        <scheme val="minor"/>
      </rPr>
      <t xml:space="preserve"> the person responsible for the completion of the </t>
    </r>
    <r>
      <rPr>
        <u/>
        <sz val="11"/>
        <color theme="1"/>
        <rFont val="Calibri"/>
        <family val="2"/>
        <scheme val="minor"/>
      </rPr>
      <t>Problem Tree</t>
    </r>
    <r>
      <rPr>
        <sz val="11"/>
        <color theme="1"/>
        <rFont val="Calibri"/>
        <family val="2"/>
        <scheme val="minor"/>
      </rPr>
      <t xml:space="preserve"> as well as the remaining aspects of the project design is the Technical Design Coordinator, who is selected during the Proposal Kickoff Meeting. The Technical Design Coordinator:</t>
    </r>
  </si>
  <si>
    <r>
      <t>Leads the technical design workshop with participation from LWR, partners and technical experts. The technical design workshop covers the problem analysis (</t>
    </r>
    <r>
      <rPr>
        <u/>
        <sz val="11"/>
        <color theme="1"/>
        <rFont val="Calibri"/>
        <family val="2"/>
        <scheme val="minor"/>
      </rPr>
      <t>Problem Tree</t>
    </r>
    <r>
      <rPr>
        <sz val="11"/>
        <color theme="1"/>
        <rFont val="Calibri"/>
        <family val="2"/>
        <scheme val="minor"/>
      </rPr>
      <t>), development of possible solutions to the problem by creating expected results (</t>
    </r>
    <r>
      <rPr>
        <u/>
        <sz val="11"/>
        <color theme="1"/>
        <rFont val="Calibri"/>
        <family val="2"/>
        <scheme val="minor"/>
      </rPr>
      <t>Objectives Tree</t>
    </r>
    <r>
      <rPr>
        <sz val="11"/>
        <color theme="1"/>
        <rFont val="Calibri"/>
        <family val="2"/>
        <scheme val="minor"/>
      </rPr>
      <t>) and  confirming the logic of the selected results (</t>
    </r>
    <r>
      <rPr>
        <u/>
        <sz val="11"/>
        <color theme="1"/>
        <rFont val="Calibri"/>
        <family val="2"/>
        <scheme val="minor"/>
      </rPr>
      <t>Results Framework</t>
    </r>
    <r>
      <rPr>
        <sz val="11"/>
        <color theme="1"/>
        <rFont val="Calibri"/>
        <family val="2"/>
        <scheme val="minor"/>
      </rPr>
      <t xml:space="preserve"> and </t>
    </r>
    <r>
      <rPr>
        <u/>
        <sz val="11"/>
        <color theme="1"/>
        <rFont val="Calibri"/>
        <family val="2"/>
        <scheme val="minor"/>
      </rPr>
      <t>Logframe</t>
    </r>
    <r>
      <rPr>
        <sz val="11"/>
        <color theme="1"/>
        <rFont val="Calibri"/>
        <family val="2"/>
        <scheme val="minor"/>
      </rPr>
      <t>)</t>
    </r>
  </si>
  <si>
    <r>
      <t xml:space="preserve">Writes sections including: </t>
    </r>
    <r>
      <rPr>
        <u/>
        <sz val="11"/>
        <color theme="1"/>
        <rFont val="Calibri"/>
        <family val="2"/>
        <scheme val="minor"/>
      </rPr>
      <t>Project Design Workbook</t>
    </r>
    <r>
      <rPr>
        <sz val="11"/>
        <color theme="1"/>
        <rFont val="Calibri"/>
        <family val="2"/>
        <scheme val="minor"/>
      </rPr>
      <t xml:space="preserve">, which may include </t>
    </r>
    <r>
      <rPr>
        <u/>
        <sz val="11"/>
        <color theme="1"/>
        <rFont val="Calibri"/>
        <family val="2"/>
        <scheme val="minor"/>
      </rPr>
      <t>Problem to Objectives</t>
    </r>
    <r>
      <rPr>
        <sz val="11"/>
        <color theme="1"/>
        <rFont val="Calibri"/>
        <family val="2"/>
        <scheme val="minor"/>
      </rPr>
      <t xml:space="preserve">, </t>
    </r>
    <r>
      <rPr>
        <u/>
        <sz val="11"/>
        <color theme="1"/>
        <rFont val="Calibri"/>
        <family val="2"/>
        <scheme val="minor"/>
      </rPr>
      <t>Results Framework</t>
    </r>
    <r>
      <rPr>
        <sz val="11"/>
        <color theme="1"/>
        <rFont val="Calibri"/>
        <family val="2"/>
        <scheme val="minor"/>
      </rPr>
      <t xml:space="preserve">, </t>
    </r>
    <r>
      <rPr>
        <u/>
        <sz val="11"/>
        <color theme="1"/>
        <rFont val="Calibri"/>
        <family val="2"/>
        <scheme val="minor"/>
      </rPr>
      <t>Logframe</t>
    </r>
    <r>
      <rPr>
        <sz val="11"/>
        <color theme="1"/>
        <rFont val="Calibri"/>
        <family val="2"/>
        <scheme val="minor"/>
      </rPr>
      <t xml:space="preserve">, </t>
    </r>
    <r>
      <rPr>
        <u/>
        <sz val="11"/>
        <color theme="1"/>
        <rFont val="Calibri"/>
        <family val="2"/>
        <scheme val="minor"/>
      </rPr>
      <t>Implementation Plan</t>
    </r>
    <r>
      <rPr>
        <sz val="11"/>
        <color theme="1"/>
        <rFont val="Calibri"/>
        <family val="2"/>
        <scheme val="minor"/>
      </rPr>
      <t xml:space="preserve"> and/or </t>
    </r>
    <r>
      <rPr>
        <u/>
        <sz val="11"/>
        <color theme="1"/>
        <rFont val="Calibri"/>
        <family val="2"/>
        <scheme val="minor"/>
      </rPr>
      <t>M&amp;E Plan Matrix</t>
    </r>
    <r>
      <rPr>
        <sz val="11"/>
        <color theme="1"/>
        <rFont val="Calibri"/>
        <family val="2"/>
        <scheme val="minor"/>
      </rPr>
      <t xml:space="preserve"> depending on donor guidance.</t>
    </r>
  </si>
  <si>
    <r>
      <t>§</t>
    </r>
    <r>
      <rPr>
        <sz val="7"/>
        <color theme="1"/>
        <rFont val="Times New Roman"/>
        <family val="1"/>
      </rPr>
      <t xml:space="preserve">  </t>
    </r>
    <r>
      <rPr>
        <sz val="11"/>
        <color theme="1"/>
        <rFont val="Calibri"/>
        <family val="2"/>
        <scheme val="minor"/>
      </rPr>
      <t xml:space="preserve">The Problem/Cause column is filled in with the final results from the </t>
    </r>
    <r>
      <rPr>
        <u/>
        <sz val="11"/>
        <color theme="1"/>
        <rFont val="Calibri"/>
        <family val="2"/>
        <scheme val="minor"/>
      </rPr>
      <t xml:space="preserve">Problem Tree </t>
    </r>
    <r>
      <rPr>
        <sz val="11"/>
        <color theme="1"/>
        <rFont val="Calibri"/>
        <family val="2"/>
        <scheme val="minor"/>
      </rPr>
      <t>analysis.</t>
    </r>
  </si>
  <si>
    <r>
      <t>§</t>
    </r>
    <r>
      <rPr>
        <sz val="7"/>
        <color theme="1"/>
        <rFont val="Times New Roman"/>
        <family val="1"/>
      </rPr>
      <t xml:space="preserve">  </t>
    </r>
    <r>
      <rPr>
        <sz val="11"/>
        <color theme="1"/>
        <rFont val="Calibri"/>
        <family val="2"/>
        <scheme val="minor"/>
      </rPr>
      <t>The Evidence of Problem/Cause with Citation column should be completed while the problems and causes are being identified and confirmed and entered into this column after they have been finalized.</t>
    </r>
  </si>
  <si>
    <r>
      <t>§</t>
    </r>
    <r>
      <rPr>
        <sz val="7"/>
        <color theme="1"/>
        <rFont val="Times New Roman"/>
        <family val="1"/>
      </rPr>
      <t xml:space="preserve">  </t>
    </r>
    <r>
      <rPr>
        <sz val="11"/>
        <color theme="1"/>
        <rFont val="Calibri"/>
        <family val="2"/>
        <scheme val="minor"/>
      </rPr>
      <t xml:space="preserve">The Objective Statement column can be filled in either after completing the </t>
    </r>
    <r>
      <rPr>
        <u/>
        <sz val="11"/>
        <color theme="1"/>
        <rFont val="Calibri"/>
        <family val="2"/>
        <scheme val="minor"/>
      </rPr>
      <t xml:space="preserve">Objective Tree </t>
    </r>
    <r>
      <rPr>
        <sz val="11"/>
        <color theme="1"/>
        <rFont val="Calibri"/>
        <family val="2"/>
        <scheme val="minor"/>
      </rPr>
      <t xml:space="preserve">analysis or after verifying the logic of the expected results in the </t>
    </r>
    <r>
      <rPr>
        <u/>
        <sz val="11"/>
        <color theme="1"/>
        <rFont val="Calibri"/>
        <family val="2"/>
        <scheme val="minor"/>
      </rPr>
      <t>Results Framework</t>
    </r>
    <r>
      <rPr>
        <sz val="11"/>
        <color theme="1"/>
        <rFont val="Calibri"/>
        <family val="2"/>
        <scheme val="minor"/>
      </rPr>
      <t xml:space="preserve">. </t>
    </r>
  </si>
  <si>
    <r>
      <t>§</t>
    </r>
    <r>
      <rPr>
        <sz val="7"/>
        <color theme="1"/>
        <rFont val="Times New Roman"/>
        <family val="1"/>
      </rPr>
      <t xml:space="preserve">  </t>
    </r>
    <r>
      <rPr>
        <sz val="11"/>
        <color theme="1"/>
        <rFont val="Calibri"/>
        <family val="2"/>
        <scheme val="minor"/>
      </rPr>
      <t xml:space="preserve">There is no set point when this tool should be used. You will often have to move back and forth between this tool, the </t>
    </r>
    <r>
      <rPr>
        <u/>
        <sz val="11"/>
        <color theme="1"/>
        <rFont val="Calibri"/>
        <family val="2"/>
        <scheme val="minor"/>
      </rPr>
      <t xml:space="preserve">Problem Tree </t>
    </r>
    <r>
      <rPr>
        <sz val="11"/>
        <color theme="1"/>
        <rFont val="Calibri"/>
        <family val="2"/>
        <scheme val="minor"/>
      </rPr>
      <t xml:space="preserve">analysis and the </t>
    </r>
    <r>
      <rPr>
        <u/>
        <sz val="11"/>
        <color theme="1"/>
        <rFont val="Calibri"/>
        <family val="2"/>
        <scheme val="minor"/>
      </rPr>
      <t>Objective Tree</t>
    </r>
    <r>
      <rPr>
        <sz val="11"/>
        <color theme="1"/>
        <rFont val="Calibri"/>
        <family val="2"/>
        <scheme val="minor"/>
      </rPr>
      <t xml:space="preserve"> analysis and the </t>
    </r>
    <r>
      <rPr>
        <u/>
        <sz val="11"/>
        <color theme="1"/>
        <rFont val="Calibri"/>
        <family val="2"/>
        <scheme val="minor"/>
      </rPr>
      <t>Results Framework</t>
    </r>
    <r>
      <rPr>
        <sz val="11"/>
        <color theme="1"/>
        <rFont val="Calibri"/>
        <family val="2"/>
        <scheme val="minor"/>
      </rPr>
      <t xml:space="preserve"> in order to complete all of them and confirm the links between each tool.</t>
    </r>
  </si>
  <si>
    <r>
      <t>§</t>
    </r>
    <r>
      <rPr>
        <sz val="7"/>
        <color theme="1"/>
        <rFont val="Times New Roman"/>
        <family val="1"/>
      </rPr>
      <t xml:space="preserve">  </t>
    </r>
    <r>
      <rPr>
        <sz val="11"/>
        <color theme="1"/>
        <rFont val="Calibri"/>
        <family val="2"/>
        <scheme val="minor"/>
      </rPr>
      <t>If you know a problem or cause will NOT be included in the end project design, you do not have to complete this column for that Problem or Cause.</t>
    </r>
  </si>
  <si>
    <r>
      <t>§</t>
    </r>
    <r>
      <rPr>
        <sz val="7"/>
        <color theme="1"/>
        <rFont val="Times New Roman"/>
        <family val="1"/>
      </rPr>
      <t xml:space="preserve">  </t>
    </r>
    <r>
      <rPr>
        <sz val="11"/>
        <color theme="1"/>
        <rFont val="Calibri"/>
        <family val="2"/>
        <scheme val="minor"/>
      </rPr>
      <t>Sometimes the project team will simply know that a problem or cause exists from many years of interaction with the target population or zone.</t>
    </r>
  </si>
  <si>
    <r>
      <t>o</t>
    </r>
    <r>
      <rPr>
        <sz val="7"/>
        <color theme="1"/>
        <rFont val="Times New Roman"/>
        <family val="1"/>
      </rPr>
      <t xml:space="preserve">   </t>
    </r>
    <r>
      <rPr>
        <sz val="11"/>
        <color theme="1"/>
        <rFont val="Calibri"/>
        <family val="2"/>
        <scheme val="minor"/>
      </rPr>
      <t xml:space="preserve"> Nevertheless, it is a good exercise to reaffirm what is known by conducting a new needs assessment or undertaking a short investigation of relevant studies or government data for the area when proposing a new project. </t>
    </r>
  </si>
  <si>
    <r>
      <t>§</t>
    </r>
    <r>
      <rPr>
        <sz val="7"/>
        <color theme="1"/>
        <rFont val="Times New Roman"/>
        <family val="1"/>
      </rPr>
      <t xml:space="preserve">  </t>
    </r>
    <r>
      <rPr>
        <sz val="11"/>
        <color theme="1"/>
        <rFont val="Calibri"/>
        <family val="2"/>
        <scheme val="minor"/>
      </rPr>
      <t xml:space="preserve">Double check that each objective statement is written according to the guidelines outlined in the </t>
    </r>
    <r>
      <rPr>
        <u/>
        <sz val="11"/>
        <color theme="1"/>
        <rFont val="Calibri"/>
        <family val="2"/>
        <scheme val="minor"/>
      </rPr>
      <t>Logframe Cheat Sheet.</t>
    </r>
  </si>
  <si>
    <r>
      <t>§</t>
    </r>
    <r>
      <rPr>
        <sz val="7"/>
        <color theme="1"/>
        <rFont val="Times New Roman"/>
        <family val="1"/>
      </rPr>
      <t xml:space="preserve">  </t>
    </r>
    <r>
      <rPr>
        <sz val="11"/>
        <color theme="1"/>
        <rFont val="Calibri"/>
        <family val="2"/>
        <scheme val="minor"/>
      </rPr>
      <t>Double check that each objective statement is the inverse of the problem or cause to which it is linked.</t>
    </r>
  </si>
  <si>
    <r>
      <t>§</t>
    </r>
    <r>
      <rPr>
        <sz val="7"/>
        <color theme="1"/>
        <rFont val="Times New Roman"/>
        <family val="1"/>
      </rPr>
      <t xml:space="preserve">  </t>
    </r>
    <r>
      <rPr>
        <sz val="11"/>
        <color theme="1"/>
        <rFont val="Calibri"/>
        <family val="2"/>
        <scheme val="minor"/>
      </rPr>
      <t>Make sure to document clearly the results of your needs assessment and file any studies or government data about a target population or region so that it is easily available to reference during the design phase of the project.</t>
    </r>
  </si>
  <si>
    <r>
      <t>§</t>
    </r>
    <r>
      <rPr>
        <sz val="7"/>
        <color theme="1"/>
        <rFont val="Times New Roman"/>
        <family val="1"/>
      </rPr>
      <t xml:space="preserve">  </t>
    </r>
    <r>
      <rPr>
        <sz val="11"/>
        <color theme="1"/>
        <rFont val="Calibri"/>
        <family val="2"/>
        <scheme val="minor"/>
      </rPr>
      <t>Use this as a tool to help ensure a strong project design, but don’t let the template hinder the development of the design. The concept is important, you can use any method that works best and simply document the results in this document.</t>
    </r>
  </si>
  <si>
    <t>TOOL SUMMARY: RESULTS FRAMEWORK</t>
  </si>
  <si>
    <r>
      <t xml:space="preserve">The purpose of the </t>
    </r>
    <r>
      <rPr>
        <u/>
        <sz val="11"/>
        <color theme="1"/>
        <rFont val="Calibri"/>
        <family val="2"/>
        <scheme val="minor"/>
      </rPr>
      <t>Results Framework</t>
    </r>
    <r>
      <rPr>
        <sz val="11"/>
        <color theme="1"/>
        <rFont val="Calibri"/>
        <family val="2"/>
        <scheme val="minor"/>
      </rPr>
      <t xml:space="preserve"> is to verify the logic between the proposed project results using “if-then” logic and to visually present the project’s final strategy for achieving its goal.</t>
    </r>
  </si>
  <si>
    <r>
      <t>§</t>
    </r>
    <r>
      <rPr>
        <sz val="7"/>
        <color theme="1"/>
        <rFont val="Times New Roman"/>
        <family val="1"/>
      </rPr>
      <t xml:space="preserve">  </t>
    </r>
    <r>
      <rPr>
        <sz val="11"/>
        <color theme="1"/>
        <rFont val="Calibri"/>
        <family val="2"/>
        <scheme val="minor"/>
      </rPr>
      <t xml:space="preserve">It is a representation of the finalized </t>
    </r>
    <r>
      <rPr>
        <u/>
        <sz val="11"/>
        <color theme="1"/>
        <rFont val="Calibri"/>
        <family val="2"/>
        <scheme val="minor"/>
      </rPr>
      <t>Objectives Tree</t>
    </r>
    <r>
      <rPr>
        <sz val="11"/>
        <color theme="1"/>
        <rFont val="Calibri"/>
        <family val="2"/>
        <scheme val="minor"/>
      </rPr>
      <t xml:space="preserve"> where the final solutions (groups of objectives) are selected and the objectives that cannot be addressed by the project are discarded. It is laid out in graphic form based on a hierarchy of results.</t>
    </r>
  </si>
  <si>
    <r>
      <t xml:space="preserve">A </t>
    </r>
    <r>
      <rPr>
        <u/>
        <sz val="11"/>
        <color theme="1"/>
        <rFont val="Calibri"/>
        <family val="2"/>
        <scheme val="minor"/>
      </rPr>
      <t>Results Framework</t>
    </r>
    <r>
      <rPr>
        <sz val="11"/>
        <color theme="1"/>
        <rFont val="Calibri"/>
        <family val="2"/>
        <scheme val="minor"/>
      </rPr>
      <t xml:space="preserve"> includes the overall expected result of the project (goal) and the additional intermediate results along the results hierarchy (activities, outputs, outcomes) necessary to achieve it.</t>
    </r>
  </si>
  <si>
    <t>The framework also conveys the development hypothesis implicit in the strategy and the cause-and-effect linkages between the intermediate results and the goal.</t>
  </si>
  <si>
    <r>
      <t>1.</t>
    </r>
    <r>
      <rPr>
        <sz val="7"/>
        <color theme="1"/>
        <rFont val="Times New Roman"/>
        <family val="1"/>
      </rPr>
      <t xml:space="preserve">       </t>
    </r>
    <r>
      <rPr>
        <u/>
        <sz val="11"/>
        <color theme="1"/>
        <rFont val="Calibri"/>
        <family val="2"/>
        <scheme val="minor"/>
      </rPr>
      <t>Problem Tree</t>
    </r>
    <r>
      <rPr>
        <sz val="11"/>
        <color theme="1"/>
        <rFont val="Calibri"/>
        <family val="2"/>
        <scheme val="minor"/>
      </rPr>
      <t xml:space="preserve"> results</t>
    </r>
  </si>
  <si>
    <r>
      <t>2.</t>
    </r>
    <r>
      <rPr>
        <sz val="7"/>
        <color theme="1"/>
        <rFont val="Times New Roman"/>
        <family val="1"/>
      </rPr>
      <t xml:space="preserve">       </t>
    </r>
    <r>
      <rPr>
        <u/>
        <sz val="11"/>
        <color theme="1"/>
        <rFont val="Calibri"/>
        <family val="2"/>
        <scheme val="minor"/>
      </rPr>
      <t>Objective Tree</t>
    </r>
    <r>
      <rPr>
        <sz val="11"/>
        <color theme="1"/>
        <rFont val="Calibri"/>
        <family val="2"/>
        <scheme val="minor"/>
      </rPr>
      <t xml:space="preserve"> results</t>
    </r>
  </si>
  <si>
    <r>
      <t>3.</t>
    </r>
    <r>
      <rPr>
        <sz val="7"/>
        <color theme="1"/>
        <rFont val="Times New Roman"/>
        <family val="1"/>
      </rPr>
      <t xml:space="preserve">       </t>
    </r>
    <r>
      <rPr>
        <u/>
        <sz val="11"/>
        <color theme="1"/>
        <rFont val="Calibri"/>
        <family val="2"/>
        <scheme val="minor"/>
      </rPr>
      <t>USAID Tips: BUILDING A RESULTS FRAMEWORK</t>
    </r>
  </si>
  <si>
    <r>
      <t>4.</t>
    </r>
    <r>
      <rPr>
        <sz val="7"/>
        <color theme="1"/>
        <rFont val="Times New Roman"/>
        <family val="1"/>
      </rPr>
      <t xml:space="preserve">       </t>
    </r>
    <r>
      <rPr>
        <u/>
        <sz val="11"/>
        <color theme="1"/>
        <rFont val="Calibri"/>
        <family val="2"/>
        <scheme val="minor"/>
      </rPr>
      <t>Logframe Cheat Sheet</t>
    </r>
  </si>
  <si>
    <r>
      <t xml:space="preserve">The completion of the </t>
    </r>
    <r>
      <rPr>
        <u/>
        <sz val="11"/>
        <color theme="1"/>
        <rFont val="Calibri"/>
        <family val="2"/>
        <scheme val="minor"/>
      </rPr>
      <t>Results Framework</t>
    </r>
    <r>
      <rPr>
        <sz val="11"/>
        <color theme="1"/>
        <rFont val="Calibri"/>
        <family val="2"/>
        <scheme val="minor"/>
      </rPr>
      <t xml:space="preserve"> should be coordinated/facilitated by one person who leads the entire project design process. For </t>
    </r>
    <r>
      <rPr>
        <b/>
        <sz val="11"/>
        <color theme="1"/>
        <rFont val="Calibri"/>
        <family val="2"/>
        <scheme val="minor"/>
      </rPr>
      <t>UNRESTRICTED projects</t>
    </r>
    <r>
      <rPr>
        <sz val="11"/>
        <color theme="1"/>
        <rFont val="Calibri"/>
        <family val="2"/>
        <scheme val="minor"/>
      </rPr>
      <t xml:space="preserve"> this will often be the LWR Program Manager, but can be a representative from the partner or even the LWR Country Director.</t>
    </r>
  </si>
  <si>
    <r>
      <t>§</t>
    </r>
    <r>
      <rPr>
        <sz val="7"/>
        <color theme="1"/>
        <rFont val="Times New Roman"/>
        <family val="1"/>
      </rPr>
      <t xml:space="preserve">  </t>
    </r>
    <r>
      <rPr>
        <sz val="11"/>
        <color theme="1"/>
        <rFont val="Calibri"/>
        <family val="2"/>
        <scheme val="minor"/>
      </rPr>
      <t xml:space="preserve">Writes sections including: </t>
    </r>
    <r>
      <rPr>
        <u/>
        <sz val="11"/>
        <color theme="1"/>
        <rFont val="Calibri"/>
        <family val="2"/>
        <scheme val="minor"/>
      </rPr>
      <t>Project Design Workbook</t>
    </r>
    <r>
      <rPr>
        <sz val="11"/>
        <color theme="1"/>
        <rFont val="Calibri"/>
        <family val="2"/>
        <scheme val="minor"/>
      </rPr>
      <t xml:space="preserve">, which may include </t>
    </r>
    <r>
      <rPr>
        <u/>
        <sz val="11"/>
        <color theme="1"/>
        <rFont val="Calibri"/>
        <family val="2"/>
        <scheme val="minor"/>
      </rPr>
      <t>Problem to Objectives</t>
    </r>
    <r>
      <rPr>
        <sz val="11"/>
        <color theme="1"/>
        <rFont val="Calibri"/>
        <family val="2"/>
        <scheme val="minor"/>
      </rPr>
      <t>,</t>
    </r>
    <r>
      <rPr>
        <u/>
        <sz val="11"/>
        <color theme="1"/>
        <rFont val="Calibri"/>
        <family val="2"/>
        <scheme val="minor"/>
      </rPr>
      <t xml:space="preserve"> Results Framework</t>
    </r>
    <r>
      <rPr>
        <sz val="11"/>
        <color theme="1"/>
        <rFont val="Calibri"/>
        <family val="2"/>
        <scheme val="minor"/>
      </rPr>
      <t xml:space="preserve">, </t>
    </r>
    <r>
      <rPr>
        <u/>
        <sz val="11"/>
        <color theme="1"/>
        <rFont val="Calibri"/>
        <family val="2"/>
        <scheme val="minor"/>
      </rPr>
      <t>LogFrame</t>
    </r>
    <r>
      <rPr>
        <sz val="11"/>
        <color theme="1"/>
        <rFont val="Calibri"/>
        <family val="2"/>
        <scheme val="minor"/>
      </rPr>
      <t xml:space="preserve">, </t>
    </r>
    <r>
      <rPr>
        <u/>
        <sz val="11"/>
        <color theme="1"/>
        <rFont val="Calibri"/>
        <family val="2"/>
        <scheme val="minor"/>
      </rPr>
      <t>Implementation Plan</t>
    </r>
    <r>
      <rPr>
        <sz val="11"/>
        <color theme="1"/>
        <rFont val="Calibri"/>
        <family val="2"/>
        <scheme val="minor"/>
      </rPr>
      <t xml:space="preserve"> and/or </t>
    </r>
    <r>
      <rPr>
        <u/>
        <sz val="11"/>
        <color theme="1"/>
        <rFont val="Calibri"/>
        <family val="2"/>
        <scheme val="minor"/>
      </rPr>
      <t>M&amp;E Plan Matrix</t>
    </r>
    <r>
      <rPr>
        <sz val="11"/>
        <color theme="1"/>
        <rFont val="Calibri"/>
        <family val="2"/>
        <scheme val="minor"/>
      </rPr>
      <t xml:space="preserve"> depending on donor guidance.</t>
    </r>
  </si>
  <si>
    <r>
      <t xml:space="preserve">The </t>
    </r>
    <r>
      <rPr>
        <u/>
        <sz val="11"/>
        <color theme="1"/>
        <rFont val="Calibri"/>
        <family val="2"/>
        <scheme val="minor"/>
      </rPr>
      <t>Results Framework</t>
    </r>
    <r>
      <rPr>
        <sz val="11"/>
        <color theme="1"/>
        <rFont val="Calibri"/>
        <family val="2"/>
        <scheme val="minor"/>
      </rPr>
      <t xml:space="preserve"> is completed after completing the </t>
    </r>
    <r>
      <rPr>
        <u/>
        <sz val="11"/>
        <color theme="1"/>
        <rFont val="Calibri"/>
        <family val="2"/>
        <scheme val="minor"/>
      </rPr>
      <t>Objective Tree</t>
    </r>
    <r>
      <rPr>
        <sz val="11"/>
        <color theme="1"/>
        <rFont val="Calibri"/>
        <family val="2"/>
        <scheme val="minor"/>
      </rPr>
      <t xml:space="preserve"> and provides the content, the project results, for the first column of the </t>
    </r>
    <r>
      <rPr>
        <u/>
        <sz val="11"/>
        <color theme="1"/>
        <rFont val="Calibri"/>
        <family val="2"/>
        <scheme val="minor"/>
      </rPr>
      <t>Logframe</t>
    </r>
    <r>
      <rPr>
        <sz val="11"/>
        <color theme="1"/>
        <rFont val="Calibri"/>
        <family val="2"/>
        <scheme val="minor"/>
      </rPr>
      <t>.</t>
    </r>
  </si>
  <si>
    <r>
      <t>§</t>
    </r>
    <r>
      <rPr>
        <sz val="7"/>
        <color theme="1"/>
        <rFont val="Times New Roman"/>
        <family val="1"/>
      </rPr>
      <t xml:space="preserve">  </t>
    </r>
    <r>
      <rPr>
        <sz val="11"/>
        <color theme="1"/>
        <rFont val="Calibri"/>
        <family val="2"/>
        <scheme val="minor"/>
      </rPr>
      <t xml:space="preserve">It is recommended that </t>
    </r>
    <r>
      <rPr>
        <u/>
        <sz val="11"/>
        <color theme="1"/>
        <rFont val="Calibri"/>
        <family val="2"/>
        <scheme val="minor"/>
      </rPr>
      <t>Results Framework</t>
    </r>
    <r>
      <rPr>
        <sz val="11"/>
        <color theme="1"/>
        <rFont val="Calibri"/>
        <family val="2"/>
        <scheme val="minor"/>
      </rPr>
      <t xml:space="preserve"> be completed for every project.</t>
    </r>
  </si>
  <si>
    <r>
      <t>§</t>
    </r>
    <r>
      <rPr>
        <sz val="7"/>
        <color theme="1"/>
        <rFont val="Times New Roman"/>
        <family val="1"/>
      </rPr>
      <t xml:space="preserve">  </t>
    </r>
    <r>
      <rPr>
        <sz val="11"/>
        <color theme="1"/>
        <rFont val="Calibri"/>
        <family val="2"/>
        <scheme val="minor"/>
      </rPr>
      <t>LWR recommends using only 4 levels of results (Goal, Outcome, Output, Activities), but recognizes that some projects may require an Intermediate Result, in particular projects with large scopes. Intermediate Results would fall between the Outputs and Outcomes and would follow the same formula for writing the objective statement as the Outputs and Outcomes. Outputs (or multiple Outputs) would lead to an Intermediate Result and Intermediate Results (or multiple Intermediate Results) would lead to the Outcome.</t>
    </r>
  </si>
  <si>
    <r>
      <t>o</t>
    </r>
    <r>
      <rPr>
        <sz val="7"/>
        <color theme="1"/>
        <rFont val="Times New Roman"/>
        <family val="1"/>
      </rPr>
      <t xml:space="preserve">   </t>
    </r>
    <r>
      <rPr>
        <sz val="11"/>
        <color theme="1"/>
        <rFont val="Calibri"/>
        <family val="2"/>
        <scheme val="minor"/>
      </rPr>
      <t xml:space="preserve">Intermediate Results are normally identified as necessary during the development of the </t>
    </r>
    <r>
      <rPr>
        <u/>
        <sz val="11"/>
        <color theme="1"/>
        <rFont val="Calibri"/>
        <family val="2"/>
        <scheme val="minor"/>
      </rPr>
      <t>Results Framework</t>
    </r>
    <r>
      <rPr>
        <sz val="11"/>
        <color theme="1"/>
        <rFont val="Calibri"/>
        <family val="2"/>
        <scheme val="minor"/>
      </rPr>
      <t xml:space="preserve"> and reflect problem analysis results that have more than 3 levels of causes. There must be a continued strong “if-then” logic between the Intermediate Results and the Outcomes and Outputs linked to it.</t>
    </r>
  </si>
  <si>
    <r>
      <t>§</t>
    </r>
    <r>
      <rPr>
        <sz val="7"/>
        <color theme="1"/>
        <rFont val="Times New Roman"/>
        <family val="1"/>
      </rPr>
      <t xml:space="preserve">  </t>
    </r>
    <r>
      <rPr>
        <sz val="11"/>
        <color theme="1"/>
        <rFont val="Calibri"/>
        <family val="2"/>
        <scheme val="minor"/>
      </rPr>
      <t xml:space="preserve">The completion of a </t>
    </r>
    <r>
      <rPr>
        <u/>
        <sz val="11"/>
        <color theme="1"/>
        <rFont val="Calibri"/>
        <family val="2"/>
        <scheme val="minor"/>
      </rPr>
      <t>Results Framework</t>
    </r>
    <r>
      <rPr>
        <sz val="11"/>
        <color theme="1"/>
        <rFont val="Calibri"/>
        <family val="2"/>
        <scheme val="minor"/>
      </rPr>
      <t xml:space="preserve"> is required for all project proposals over $500,000</t>
    </r>
  </si>
  <si>
    <r>
      <t>§</t>
    </r>
    <r>
      <rPr>
        <sz val="7"/>
        <color theme="1"/>
        <rFont val="Times New Roman"/>
        <family val="1"/>
      </rPr>
      <t xml:space="preserve">  </t>
    </r>
    <r>
      <rPr>
        <sz val="11"/>
        <color theme="1"/>
        <rFont val="Calibri"/>
        <family val="2"/>
        <scheme val="minor"/>
      </rPr>
      <t xml:space="preserve">The project design team can use the Word format below to create the </t>
    </r>
    <r>
      <rPr>
        <u/>
        <sz val="11"/>
        <color theme="1"/>
        <rFont val="Calibri"/>
        <family val="2"/>
        <scheme val="minor"/>
      </rPr>
      <t>Results Framework</t>
    </r>
    <r>
      <rPr>
        <sz val="11"/>
        <color theme="1"/>
        <rFont val="Calibri"/>
        <family val="2"/>
        <scheme val="minor"/>
      </rPr>
      <t>.</t>
    </r>
  </si>
  <si>
    <r>
      <t>o</t>
    </r>
    <r>
      <rPr>
        <sz val="7"/>
        <color theme="1"/>
        <rFont val="Times New Roman"/>
        <family val="1"/>
      </rPr>
      <t xml:space="preserve">   </t>
    </r>
    <r>
      <rPr>
        <sz val="11"/>
        <color theme="1"/>
        <rFont val="Calibri"/>
        <family val="2"/>
        <scheme val="minor"/>
      </rPr>
      <t xml:space="preserve">The graphic can be manipulated (size and number of boxes) to reflect the number of objective statements (Goals, Outcomes, Outputs) for the project. </t>
    </r>
  </si>
  <si>
    <r>
      <t>o</t>
    </r>
    <r>
      <rPr>
        <sz val="7"/>
        <color theme="1"/>
        <rFont val="Times New Roman"/>
        <family val="1"/>
      </rPr>
      <t xml:space="preserve">   </t>
    </r>
    <r>
      <rPr>
        <sz val="11"/>
        <color theme="1"/>
        <rFont val="Calibri"/>
        <family val="2"/>
        <scheme val="minor"/>
      </rPr>
      <t xml:space="preserve">If the Word template is used it must be transferred to the </t>
    </r>
    <r>
      <rPr>
        <u/>
        <sz val="11"/>
        <color theme="1"/>
        <rFont val="Calibri"/>
        <family val="2"/>
        <scheme val="minor"/>
      </rPr>
      <t>Project Design Workbook</t>
    </r>
    <r>
      <rPr>
        <sz val="11"/>
        <color theme="1"/>
        <rFont val="Calibri"/>
        <family val="2"/>
        <scheme val="minor"/>
      </rPr>
      <t xml:space="preserve"> under the Results Framework tab once completed.</t>
    </r>
  </si>
  <si>
    <r>
      <t>§</t>
    </r>
    <r>
      <rPr>
        <sz val="7"/>
        <color theme="1"/>
        <rFont val="Times New Roman"/>
        <family val="1"/>
      </rPr>
      <t xml:space="preserve">  </t>
    </r>
    <r>
      <rPr>
        <sz val="11"/>
        <color theme="1"/>
        <rFont val="Calibri"/>
        <family val="2"/>
        <scheme val="minor"/>
      </rPr>
      <t>Identify different ways to involve stakeholders in project review and adaptation. Build in flexibility to respond to unplanned opportunities.</t>
    </r>
  </si>
  <si>
    <r>
      <t>§</t>
    </r>
    <r>
      <rPr>
        <sz val="7"/>
        <color theme="1"/>
        <rFont val="Times New Roman"/>
        <family val="1"/>
      </rPr>
      <t xml:space="preserve">  </t>
    </r>
    <r>
      <rPr>
        <sz val="11"/>
        <color theme="1"/>
        <rFont val="Calibri"/>
        <family val="2"/>
        <scheme val="minor"/>
      </rPr>
      <t xml:space="preserve">The </t>
    </r>
    <r>
      <rPr>
        <u/>
        <sz val="11"/>
        <color theme="1"/>
        <rFont val="Calibri"/>
        <family val="2"/>
        <scheme val="minor"/>
      </rPr>
      <t>Results Framework</t>
    </r>
    <r>
      <rPr>
        <sz val="11"/>
        <color theme="1"/>
        <rFont val="Calibri"/>
        <family val="2"/>
        <scheme val="minor"/>
      </rPr>
      <t xml:space="preserve"> is normally developed from the Goal down to the Activities, but you might not work down from Goal to Activities in a perfectly linear fashion. It may be easier to skip around among different levels to some extent. That is fine, because in fact, it is the way creating a logframe sometimes proceeds!</t>
    </r>
  </si>
  <si>
    <r>
      <t>§</t>
    </r>
    <r>
      <rPr>
        <sz val="7"/>
        <color theme="1"/>
        <rFont val="Times New Roman"/>
        <family val="1"/>
      </rPr>
      <t xml:space="preserve">  </t>
    </r>
    <r>
      <rPr>
        <sz val="11"/>
        <color theme="1"/>
        <rFont val="Calibri"/>
        <family val="2"/>
        <scheme val="minor"/>
      </rPr>
      <t>Unlike other result statements, Goals are usually rather general and abstract, and they describe a desired state that occurs beyond the life of the project.</t>
    </r>
  </si>
  <si>
    <r>
      <t>§</t>
    </r>
    <r>
      <rPr>
        <sz val="7"/>
        <color theme="1"/>
        <rFont val="Times New Roman"/>
        <family val="1"/>
      </rPr>
      <t xml:space="preserve">  </t>
    </r>
    <r>
      <rPr>
        <sz val="11"/>
        <color theme="1"/>
        <rFont val="Calibri"/>
        <family val="2"/>
        <scheme val="minor"/>
      </rPr>
      <t xml:space="preserve">Focus especially on establishing clear Outcomes since these essentially represent the purpose of the project investment. It also helps to ensure that the focus of the design of the project is on the ultimate impacts the project seeks to achieve rather than focusing on activities. </t>
    </r>
  </si>
  <si>
    <r>
      <t>§</t>
    </r>
    <r>
      <rPr>
        <sz val="7"/>
        <color theme="1"/>
        <rFont val="Times New Roman"/>
        <family val="1"/>
      </rPr>
      <t xml:space="preserve">  </t>
    </r>
    <r>
      <rPr>
        <sz val="11"/>
        <color theme="1"/>
        <rFont val="Calibri"/>
        <family val="2"/>
        <scheme val="minor"/>
      </rPr>
      <t>Focus on clear Outputs since these are the deliverables that underpin behavioral change at Outcome level</t>
    </r>
  </si>
  <si>
    <r>
      <t>o</t>
    </r>
    <r>
      <rPr>
        <sz val="7"/>
        <color theme="1"/>
        <rFont val="Times New Roman"/>
        <family val="1"/>
      </rPr>
      <t xml:space="preserve">   </t>
    </r>
    <r>
      <rPr>
        <sz val="11"/>
        <color theme="1"/>
        <rFont val="Calibri"/>
        <family val="2"/>
        <scheme val="minor"/>
      </rPr>
      <t>Be clear in your Outputs statements about what changes you expect to see among those you are targeting.</t>
    </r>
  </si>
  <si>
    <r>
      <t>§</t>
    </r>
    <r>
      <rPr>
        <sz val="7"/>
        <color theme="1"/>
        <rFont val="Times New Roman"/>
        <family val="1"/>
      </rPr>
      <t xml:space="preserve">  </t>
    </r>
    <r>
      <rPr>
        <sz val="11"/>
        <color theme="1"/>
        <rFont val="Calibri"/>
        <family val="2"/>
        <scheme val="minor"/>
      </rPr>
      <t>Ensure the logic between each level of your objectives by using the “if – and- then” test.</t>
    </r>
  </si>
  <si>
    <r>
      <t>o</t>
    </r>
    <r>
      <rPr>
        <sz val="7"/>
        <color theme="1"/>
        <rFont val="Times New Roman"/>
        <family val="1"/>
      </rPr>
      <t xml:space="preserve">   </t>
    </r>
    <r>
      <rPr>
        <sz val="11"/>
        <color theme="1"/>
        <rFont val="Calibri"/>
        <family val="2"/>
        <scheme val="minor"/>
      </rPr>
      <t>Example: IF…the partner conducts disaster management trainings (activity)…AND…the communities don’t have any unplanned demands on their time (assumption)…THEN…communities have improved awareness of measures to prepare for and respond to disasters (output).</t>
    </r>
  </si>
  <si>
    <r>
      <t>§</t>
    </r>
    <r>
      <rPr>
        <sz val="7"/>
        <color theme="1"/>
        <rFont val="Times New Roman"/>
        <family val="1"/>
      </rPr>
      <t xml:space="preserve">  </t>
    </r>
    <r>
      <rPr>
        <sz val="11"/>
        <color theme="1"/>
        <rFont val="Calibri"/>
        <family val="2"/>
        <scheme val="minor"/>
      </rPr>
      <t>Do not over-specify activities. This can cause you to spend less time on the more important elements of the logframe (Outcome and Output level objectives).</t>
    </r>
  </si>
  <si>
    <r>
      <t>o</t>
    </r>
    <r>
      <rPr>
        <sz val="7"/>
        <color theme="1"/>
        <rFont val="Times New Roman"/>
        <family val="1"/>
      </rPr>
      <t xml:space="preserve">   </t>
    </r>
    <r>
      <rPr>
        <sz val="11"/>
        <color theme="1"/>
        <rFont val="Calibri"/>
        <family val="2"/>
        <scheme val="minor"/>
      </rPr>
      <t>Activities should be chosen based on their ability to most effectively address the causes of the problem identified in the problem analysis.</t>
    </r>
  </si>
  <si>
    <r>
      <t>§</t>
    </r>
    <r>
      <rPr>
        <sz val="7"/>
        <color theme="1"/>
        <rFont val="Times New Roman"/>
        <family val="1"/>
      </rPr>
      <t xml:space="preserve">  </t>
    </r>
    <r>
      <rPr>
        <sz val="11"/>
        <color theme="1"/>
        <rFont val="Calibri"/>
        <family val="2"/>
        <scheme val="minor"/>
      </rPr>
      <t>It is always helpful to define the duration of your proposed project. This will certainly help you to be realistic in finalizing your outcomes, i.e. what is achievable by the end of project.</t>
    </r>
  </si>
  <si>
    <r>
      <t>§</t>
    </r>
    <r>
      <rPr>
        <sz val="7"/>
        <color theme="1"/>
        <rFont val="Times New Roman"/>
        <family val="1"/>
      </rPr>
      <t xml:space="preserve">  </t>
    </r>
    <r>
      <rPr>
        <sz val="11"/>
        <color theme="1"/>
        <rFont val="Calibri"/>
        <family val="2"/>
        <scheme val="minor"/>
      </rPr>
      <t>There can be more Outputs and Outcomes than outlined below. Add or subtract more boxes as needed.</t>
    </r>
  </si>
  <si>
    <r>
      <t>§</t>
    </r>
    <r>
      <rPr>
        <sz val="7"/>
        <color theme="1"/>
        <rFont val="Times New Roman"/>
        <family val="1"/>
      </rPr>
      <t xml:space="preserve">  </t>
    </r>
    <r>
      <rPr>
        <sz val="11"/>
        <color theme="1"/>
        <rFont val="Calibri"/>
        <family val="2"/>
        <scheme val="minor"/>
      </rPr>
      <t xml:space="preserve">It is important to ensure that the project’s goal is oriented towards more high level development results, as outlined in the </t>
    </r>
    <r>
      <rPr>
        <u/>
        <sz val="11"/>
        <color theme="1"/>
        <rFont val="Calibri"/>
        <family val="2"/>
        <scheme val="minor"/>
      </rPr>
      <t>Logframe Cheat Sheet</t>
    </r>
    <r>
      <rPr>
        <sz val="11"/>
        <color theme="1"/>
        <rFont val="Calibri"/>
        <family val="2"/>
        <scheme val="minor"/>
      </rPr>
      <t>.</t>
    </r>
  </si>
  <si>
    <t>TOOL SUMMARY: LOGFRAME TEMPLATE-DEFINITIONS-EXAMPLE</t>
  </si>
  <si>
    <r>
      <t xml:space="preserve">The purpose of the </t>
    </r>
    <r>
      <rPr>
        <u/>
        <sz val="11"/>
        <color theme="1"/>
        <rFont val="Calibri"/>
        <family val="2"/>
        <scheme val="minor"/>
      </rPr>
      <t>Logframe</t>
    </r>
    <r>
      <rPr>
        <sz val="11"/>
        <color theme="1"/>
        <rFont val="Calibri"/>
        <family val="2"/>
        <scheme val="minor"/>
      </rPr>
      <t xml:space="preserve"> is to SUMMARIZE the entirety of the project’s logic by outlining it’s expected results (Goal, Outcome, Output, Activities), how the achievement of the results will be measured (indicators), how the data to measure the results will be collected and verified (Means of Verification), and the assumptions made about the logic between each level of the expected results (Assumptions).  </t>
    </r>
  </si>
  <si>
    <r>
      <t>§</t>
    </r>
    <r>
      <rPr>
        <sz val="7"/>
        <color theme="1"/>
        <rFont val="Times New Roman"/>
        <family val="1"/>
      </rPr>
      <t xml:space="preserve">  </t>
    </r>
    <r>
      <rPr>
        <sz val="11"/>
        <color theme="1"/>
        <rFont val="Calibri"/>
        <family val="2"/>
        <scheme val="minor"/>
      </rPr>
      <t>The logframe matrix consists of a table with four rows and four columns, in which the key aspects of a project are summarized. It sets out a logical sequence of cause-effect relationships based on the results chain/objectives hierarchy.</t>
    </r>
  </si>
  <si>
    <r>
      <t xml:space="preserve">The </t>
    </r>
    <r>
      <rPr>
        <u/>
        <sz val="11"/>
        <color theme="1"/>
        <rFont val="Calibri"/>
        <family val="2"/>
        <scheme val="minor"/>
      </rPr>
      <t>Logframe</t>
    </r>
    <r>
      <rPr>
        <sz val="11"/>
        <color theme="1"/>
        <rFont val="Calibri"/>
        <family val="2"/>
        <scheme val="minor"/>
      </rPr>
      <t xml:space="preserve"> does not show every detail of a project. Further details, such as the proposal, budget, </t>
    </r>
    <r>
      <rPr>
        <u/>
        <sz val="11"/>
        <color theme="1"/>
        <rFont val="Calibri"/>
        <family val="2"/>
        <scheme val="minor"/>
      </rPr>
      <t>Detailed M&amp;E Plan</t>
    </r>
    <r>
      <rPr>
        <sz val="11"/>
        <color theme="1"/>
        <rFont val="Calibri"/>
        <family val="2"/>
        <scheme val="minor"/>
      </rPr>
      <t xml:space="preserve">, and activity schedule, can be provided in other documents that accompany the </t>
    </r>
    <r>
      <rPr>
        <u/>
        <sz val="11"/>
        <color theme="1"/>
        <rFont val="Calibri"/>
        <family val="2"/>
        <scheme val="minor"/>
      </rPr>
      <t>Logframe</t>
    </r>
    <r>
      <rPr>
        <sz val="11"/>
        <color theme="1"/>
        <rFont val="Calibri"/>
        <family val="2"/>
        <scheme val="minor"/>
      </rPr>
      <t>,</t>
    </r>
  </si>
  <si>
    <r>
      <t xml:space="preserve">All additional project documents should refer to and be developed based upon the </t>
    </r>
    <r>
      <rPr>
        <u/>
        <sz val="11"/>
        <color theme="1"/>
        <rFont val="Calibri"/>
        <family val="2"/>
        <scheme val="minor"/>
      </rPr>
      <t>Logframe</t>
    </r>
    <r>
      <rPr>
        <sz val="11"/>
        <color theme="1"/>
        <rFont val="Calibri"/>
        <family val="2"/>
        <scheme val="minor"/>
      </rPr>
      <t>.</t>
    </r>
  </si>
  <si>
    <t>It is a living document, which should be consulted and altered throughout the intervention’s life cycle.</t>
  </si>
  <si>
    <r>
      <t>1.</t>
    </r>
    <r>
      <rPr>
        <sz val="7"/>
        <color theme="1"/>
        <rFont val="Times New Roman"/>
        <family val="1"/>
      </rPr>
      <t xml:space="preserve">       </t>
    </r>
    <r>
      <rPr>
        <u/>
        <sz val="11"/>
        <color theme="1"/>
        <rFont val="Calibri"/>
        <family val="2"/>
        <scheme val="minor"/>
      </rPr>
      <t>Results Framework</t>
    </r>
  </si>
  <si>
    <r>
      <t>2.</t>
    </r>
    <r>
      <rPr>
        <sz val="7"/>
        <color theme="1"/>
        <rFont val="Times New Roman"/>
        <family val="1"/>
      </rPr>
      <t xml:space="preserve">       </t>
    </r>
    <r>
      <rPr>
        <u/>
        <sz val="11"/>
        <color theme="1"/>
        <rFont val="Calibri"/>
        <family val="2"/>
        <scheme val="minor"/>
      </rPr>
      <t>Project Design Workbook</t>
    </r>
  </si>
  <si>
    <r>
      <t>3.</t>
    </r>
    <r>
      <rPr>
        <sz val="7"/>
        <color theme="1"/>
        <rFont val="Times New Roman"/>
        <family val="1"/>
      </rPr>
      <t xml:space="preserve">       </t>
    </r>
    <r>
      <rPr>
        <u/>
        <sz val="11"/>
        <color theme="1"/>
        <rFont val="Calibri"/>
        <family val="2"/>
        <scheme val="minor"/>
      </rPr>
      <t>Detailed M&amp;E Plan</t>
    </r>
  </si>
  <si>
    <r>
      <t>4.</t>
    </r>
    <r>
      <rPr>
        <sz val="7"/>
        <color theme="1"/>
        <rFont val="Times New Roman"/>
        <family val="1"/>
      </rPr>
      <t xml:space="preserve">       </t>
    </r>
    <r>
      <rPr>
        <sz val="11"/>
        <color theme="1"/>
        <rFont val="Calibri"/>
        <family val="2"/>
        <scheme val="minor"/>
      </rPr>
      <t>Project indicators or standard indicator lists</t>
    </r>
  </si>
  <si>
    <r>
      <t>5.</t>
    </r>
    <r>
      <rPr>
        <sz val="7"/>
        <color theme="1"/>
        <rFont val="Times New Roman"/>
        <family val="1"/>
      </rPr>
      <t xml:space="preserve">       </t>
    </r>
    <r>
      <rPr>
        <sz val="11"/>
        <color theme="1"/>
        <rFont val="Calibri"/>
        <family val="2"/>
        <scheme val="minor"/>
      </rPr>
      <t>External or contextual information or data that can help with defining the project’s assumptions</t>
    </r>
  </si>
  <si>
    <r>
      <t xml:space="preserve">The development of the project’s </t>
    </r>
    <r>
      <rPr>
        <u/>
        <sz val="11"/>
        <color theme="1"/>
        <rFont val="Calibri"/>
        <family val="2"/>
        <scheme val="minor"/>
      </rPr>
      <t>Logframe</t>
    </r>
    <r>
      <rPr>
        <sz val="11"/>
        <color theme="1"/>
        <rFont val="Calibri"/>
        <family val="2"/>
        <scheme val="minor"/>
      </rPr>
      <t xml:space="preserve"> is one of the most important components of the project’s design. Many people will be involved in developing the Logframe, but one person should be assigned responsibility during the proposal kickoff meeting to manage feedback, do version control, and ensure that the final draft is completed on time. For </t>
    </r>
    <r>
      <rPr>
        <b/>
        <sz val="11"/>
        <color theme="1"/>
        <rFont val="Calibri"/>
        <family val="2"/>
        <scheme val="minor"/>
      </rPr>
      <t>UNRESTRICTED projects</t>
    </r>
    <r>
      <rPr>
        <sz val="11"/>
        <color theme="1"/>
        <rFont val="Calibri"/>
        <family val="2"/>
        <scheme val="minor"/>
      </rPr>
      <t xml:space="preserve"> this will often be the LWR Program Manager, but can be a representative from the partner or even the LWR Country Director.</t>
    </r>
  </si>
  <si>
    <t>Identify different ways to involve stakeholders in project review and adaptation. Build in flexibility to respond to unplanned opportunities.</t>
  </si>
  <si>
    <r>
      <t xml:space="preserve">It is good to have one reviewer of the </t>
    </r>
    <r>
      <rPr>
        <u/>
        <sz val="11"/>
        <color theme="1"/>
        <rFont val="Calibri"/>
        <family val="2"/>
        <scheme val="minor"/>
      </rPr>
      <t>Logframe</t>
    </r>
    <r>
      <rPr>
        <sz val="11"/>
        <color theme="1"/>
        <rFont val="Calibri"/>
        <family val="2"/>
        <scheme val="minor"/>
      </rPr>
      <t xml:space="preserve"> who is not part of the core proposal development team. An outside perspective can help identify gaps in logic or missing details resulting from the familiarity of the proposal development team with the project proposal.</t>
    </r>
  </si>
  <si>
    <r>
      <t xml:space="preserve">For </t>
    </r>
    <r>
      <rPr>
        <b/>
        <sz val="11"/>
        <color theme="1"/>
        <rFont val="Calibri"/>
        <family val="2"/>
        <scheme val="minor"/>
      </rPr>
      <t>RESTRICTED projects</t>
    </r>
    <r>
      <rPr>
        <sz val="11"/>
        <color theme="1"/>
        <rFont val="Calibri"/>
        <family val="2"/>
        <scheme val="minor"/>
      </rPr>
      <t xml:space="preserve"> the person responsible for the completion of all aspects of the project design is the Technical Design Coordinator, who is selected during the Proposal Kickoff Meeting. The Technical Design Coordinator:</t>
    </r>
  </si>
  <si>
    <t>Leads the technical design workshop with LWR, partners and technical experts.</t>
  </si>
  <si>
    <r>
      <t xml:space="preserve">Writes sections including: </t>
    </r>
    <r>
      <rPr>
        <u/>
        <sz val="11"/>
        <color theme="1"/>
        <rFont val="Calibri"/>
        <family val="2"/>
        <scheme val="minor"/>
      </rPr>
      <t>Project Design Book</t>
    </r>
    <r>
      <rPr>
        <sz val="11"/>
        <color theme="1"/>
        <rFont val="Calibri"/>
        <family val="2"/>
        <scheme val="minor"/>
      </rPr>
      <t xml:space="preserve">, which may include </t>
    </r>
    <r>
      <rPr>
        <u/>
        <sz val="11"/>
        <color theme="1"/>
        <rFont val="Calibri"/>
        <family val="2"/>
        <scheme val="minor"/>
      </rPr>
      <t>Problem to Objectives,</t>
    </r>
    <r>
      <rPr>
        <sz val="11"/>
        <color theme="1"/>
        <rFont val="Calibri"/>
        <family val="2"/>
        <scheme val="minor"/>
      </rPr>
      <t xml:space="preserve"> </t>
    </r>
    <r>
      <rPr>
        <u/>
        <sz val="11"/>
        <color theme="1"/>
        <rFont val="Calibri"/>
        <family val="2"/>
        <scheme val="minor"/>
      </rPr>
      <t>Results Framework</t>
    </r>
    <r>
      <rPr>
        <sz val="11"/>
        <color theme="1"/>
        <rFont val="Calibri"/>
        <family val="2"/>
        <scheme val="minor"/>
      </rPr>
      <t xml:space="preserve">, </t>
    </r>
    <r>
      <rPr>
        <u/>
        <sz val="11"/>
        <color theme="1"/>
        <rFont val="Calibri"/>
        <family val="2"/>
        <scheme val="minor"/>
      </rPr>
      <t>Logframe</t>
    </r>
    <r>
      <rPr>
        <sz val="11"/>
        <color theme="1"/>
        <rFont val="Calibri"/>
        <family val="2"/>
        <scheme val="minor"/>
      </rPr>
      <t xml:space="preserve">, </t>
    </r>
    <r>
      <rPr>
        <u/>
        <sz val="11"/>
        <color theme="1"/>
        <rFont val="Calibri"/>
        <family val="2"/>
        <scheme val="minor"/>
      </rPr>
      <t>Implementation Plan</t>
    </r>
    <r>
      <rPr>
        <sz val="11"/>
        <color theme="1"/>
        <rFont val="Calibri"/>
        <family val="2"/>
        <scheme val="minor"/>
      </rPr>
      <t xml:space="preserve"> and/or Performance Monitoring Plan (PMP) depending on donor guidance.</t>
    </r>
  </si>
  <si>
    <r>
      <t xml:space="preserve">The </t>
    </r>
    <r>
      <rPr>
        <u/>
        <sz val="11"/>
        <color theme="1"/>
        <rFont val="Calibri"/>
        <family val="2"/>
        <scheme val="minor"/>
      </rPr>
      <t>Logframe</t>
    </r>
    <r>
      <rPr>
        <sz val="11"/>
        <color theme="1"/>
        <rFont val="Calibri"/>
        <family val="2"/>
        <scheme val="minor"/>
      </rPr>
      <t xml:space="preserve"> is developed after the </t>
    </r>
    <r>
      <rPr>
        <u/>
        <sz val="11"/>
        <color theme="1"/>
        <rFont val="Calibri"/>
        <family val="2"/>
        <scheme val="minor"/>
      </rPr>
      <t>Results Framework</t>
    </r>
    <r>
      <rPr>
        <sz val="11"/>
        <color theme="1"/>
        <rFont val="Calibri"/>
        <family val="2"/>
        <scheme val="minor"/>
      </rPr>
      <t xml:space="preserve"> is completed. The results chain/objectives hierarchy developed in the </t>
    </r>
    <r>
      <rPr>
        <u/>
        <sz val="11"/>
        <color theme="1"/>
        <rFont val="Calibri"/>
        <family val="2"/>
        <scheme val="minor"/>
      </rPr>
      <t>Results Framework</t>
    </r>
    <r>
      <rPr>
        <sz val="11"/>
        <color theme="1"/>
        <rFont val="Calibri"/>
        <family val="2"/>
        <scheme val="minor"/>
      </rPr>
      <t xml:space="preserve"> is transferred to the first column of the </t>
    </r>
    <r>
      <rPr>
        <u/>
        <sz val="11"/>
        <color theme="1"/>
        <rFont val="Calibri"/>
        <family val="2"/>
        <scheme val="minor"/>
      </rPr>
      <t>Logframe</t>
    </r>
    <r>
      <rPr>
        <sz val="11"/>
        <color theme="1"/>
        <rFont val="Calibri"/>
        <family val="2"/>
        <scheme val="minor"/>
      </rPr>
      <t xml:space="preserve"> and then work begins on completing the remaining three columns (indicators, means of verification, assumptions). The completed Logframe will be the foundation for completing the </t>
    </r>
    <r>
      <rPr>
        <u/>
        <sz val="11"/>
        <color theme="1"/>
        <rFont val="Calibri"/>
        <family val="2"/>
        <scheme val="minor"/>
      </rPr>
      <t>M&amp;E Plan Matrix</t>
    </r>
    <r>
      <rPr>
        <sz val="11"/>
        <color theme="1"/>
        <rFont val="Calibri"/>
        <family val="2"/>
        <scheme val="minor"/>
      </rPr>
      <t xml:space="preserve"> in the DMEL Process of </t>
    </r>
    <r>
      <rPr>
        <i/>
        <sz val="11"/>
        <color theme="1"/>
        <rFont val="Calibri"/>
        <family val="2"/>
        <scheme val="minor"/>
      </rPr>
      <t>Create detailed M&amp;E plan.</t>
    </r>
    <r>
      <rPr>
        <sz val="11"/>
        <color theme="1"/>
        <rFont val="Calibri"/>
        <family val="2"/>
        <scheme val="minor"/>
      </rPr>
      <t xml:space="preserve"> </t>
    </r>
  </si>
  <si>
    <r>
      <t>§</t>
    </r>
    <r>
      <rPr>
        <sz val="7"/>
        <color theme="1"/>
        <rFont val="Times New Roman"/>
        <family val="1"/>
      </rPr>
      <t xml:space="preserve">  </t>
    </r>
    <r>
      <rPr>
        <sz val="11"/>
        <color theme="1"/>
        <rFont val="Calibri"/>
        <family val="2"/>
        <scheme val="minor"/>
      </rPr>
      <t xml:space="preserve">The example below, as well as the </t>
    </r>
    <r>
      <rPr>
        <u/>
        <sz val="11"/>
        <color theme="1"/>
        <rFont val="Calibri"/>
        <family val="2"/>
        <scheme val="minor"/>
      </rPr>
      <t>Logframe Cheat Sheet,</t>
    </r>
    <r>
      <rPr>
        <sz val="11"/>
        <color theme="1"/>
        <rFont val="Calibri"/>
        <family val="2"/>
        <scheme val="minor"/>
      </rPr>
      <t xml:space="preserve"> provide concrete examples and guidance on completing a quality </t>
    </r>
    <r>
      <rPr>
        <u/>
        <sz val="11"/>
        <color theme="1"/>
        <rFont val="Calibri"/>
        <family val="2"/>
        <scheme val="minor"/>
      </rPr>
      <t>Logframe</t>
    </r>
  </si>
  <si>
    <r>
      <t>1.</t>
    </r>
    <r>
      <rPr>
        <sz val="7"/>
        <color theme="1"/>
        <rFont val="Times New Roman"/>
        <family val="1"/>
      </rPr>
      <t xml:space="preserve">       </t>
    </r>
    <r>
      <rPr>
        <sz val="11"/>
        <color theme="1"/>
        <rFont val="Calibri"/>
        <family val="2"/>
        <scheme val="minor"/>
      </rPr>
      <t>The logframe template that is included in this process is LWR’s new standard</t>
    </r>
  </si>
  <si>
    <r>
      <t>§</t>
    </r>
    <r>
      <rPr>
        <sz val="7"/>
        <color theme="1"/>
        <rFont val="Times New Roman"/>
        <family val="1"/>
      </rPr>
      <t xml:space="preserve">  </t>
    </r>
    <r>
      <rPr>
        <sz val="11"/>
        <color theme="1"/>
        <rFont val="Calibri"/>
        <family val="2"/>
        <scheme val="minor"/>
      </rPr>
      <t>This template should be used for all UNRESTRICTED funded projects</t>
    </r>
  </si>
  <si>
    <r>
      <t>2.</t>
    </r>
    <r>
      <rPr>
        <sz val="7"/>
        <color theme="1"/>
        <rFont val="Times New Roman"/>
        <family val="1"/>
      </rPr>
      <t xml:space="preserve">       </t>
    </r>
    <r>
      <rPr>
        <sz val="11"/>
        <color theme="1"/>
        <rFont val="Calibri"/>
        <family val="2"/>
        <scheme val="minor"/>
      </rPr>
      <t>This template is the most widely accepted template by major donors, with the main variations being the different terminology for objectives/results</t>
    </r>
  </si>
  <si>
    <r>
      <t>§</t>
    </r>
    <r>
      <rPr>
        <sz val="7"/>
        <color theme="1"/>
        <rFont val="Times New Roman"/>
        <family val="1"/>
      </rPr>
      <t xml:space="preserve">  </t>
    </r>
    <r>
      <rPr>
        <sz val="11"/>
        <color theme="1"/>
        <rFont val="Calibri"/>
        <family val="2"/>
        <scheme val="minor"/>
      </rPr>
      <t>The terms used in the logical framework vary across organizations and amongst donors.</t>
    </r>
  </si>
  <si>
    <r>
      <t>§</t>
    </r>
    <r>
      <rPr>
        <sz val="7"/>
        <color theme="1"/>
        <rFont val="Times New Roman"/>
        <family val="1"/>
      </rPr>
      <t xml:space="preserve">  </t>
    </r>
    <r>
      <rPr>
        <sz val="11"/>
        <color theme="1"/>
        <rFont val="Calibri"/>
        <family val="2"/>
        <scheme val="minor"/>
      </rPr>
      <t>For unrestricted funded projects, the terminology used in the LWR logframe should be followed.</t>
    </r>
  </si>
  <si>
    <r>
      <t>·</t>
    </r>
    <r>
      <rPr>
        <sz val="7"/>
        <color theme="1"/>
        <rFont val="Times New Roman"/>
        <family val="1"/>
      </rPr>
      <t xml:space="preserve">         </t>
    </r>
    <r>
      <rPr>
        <sz val="11"/>
        <color theme="1"/>
        <rFont val="Calibri"/>
        <family val="2"/>
        <scheme val="minor"/>
      </rPr>
      <t xml:space="preserve">The </t>
    </r>
    <r>
      <rPr>
        <u/>
        <sz val="11"/>
        <color theme="1"/>
        <rFont val="Calibri"/>
        <family val="2"/>
        <scheme val="minor"/>
      </rPr>
      <t>IFRC Project Planning Guidance Manual</t>
    </r>
    <r>
      <rPr>
        <sz val="11"/>
        <color theme="1"/>
        <rFont val="Calibri"/>
        <family val="2"/>
        <scheme val="minor"/>
      </rPr>
      <t xml:space="preserve"> has an example of a Logframe on page 40, but uses slightly different terminology than what is proposed in this example and LWR’s </t>
    </r>
    <r>
      <rPr>
        <u/>
        <sz val="11"/>
        <color theme="1"/>
        <rFont val="Calibri"/>
        <family val="2"/>
        <scheme val="minor"/>
      </rPr>
      <t>Logframe Cheat Sheet</t>
    </r>
    <r>
      <rPr>
        <sz val="11"/>
        <color theme="1"/>
        <rFont val="Calibri"/>
        <family val="2"/>
        <scheme val="minor"/>
      </rPr>
      <t>. IFRC’s example can be used as an additional reference, but LWR’s terminology should be used as the standard.</t>
    </r>
  </si>
  <si>
    <r>
      <t>§</t>
    </r>
    <r>
      <rPr>
        <sz val="7"/>
        <color theme="1"/>
        <rFont val="Times New Roman"/>
        <family val="1"/>
      </rPr>
      <t xml:space="preserve">  </t>
    </r>
    <r>
      <rPr>
        <sz val="11"/>
        <color theme="1"/>
        <rFont val="Calibri"/>
        <family val="2"/>
        <scheme val="minor"/>
      </rPr>
      <t xml:space="preserve">For donor funded projects, the terminology used by the donor should be employed when creating the </t>
    </r>
    <r>
      <rPr>
        <u/>
        <sz val="11"/>
        <color theme="1"/>
        <rFont val="Calibri"/>
        <family val="2"/>
        <scheme val="minor"/>
      </rPr>
      <t>Logframe</t>
    </r>
    <r>
      <rPr>
        <sz val="11"/>
        <color theme="1"/>
        <rFont val="Calibri"/>
        <family val="2"/>
        <scheme val="minor"/>
      </rPr>
      <t xml:space="preserve">. Please refer to the </t>
    </r>
    <r>
      <rPr>
        <u/>
        <sz val="11"/>
        <color theme="1"/>
        <rFont val="Calibri"/>
        <family val="2"/>
        <scheme val="minor"/>
      </rPr>
      <t>Logframe Master Translator</t>
    </r>
    <r>
      <rPr>
        <sz val="11"/>
        <color theme="1"/>
        <rFont val="Calibri"/>
        <family val="2"/>
        <scheme val="minor"/>
      </rPr>
      <t xml:space="preserve"> to understand more clearly how donor terms match with LWR standard terms.</t>
    </r>
  </si>
  <si>
    <r>
      <t>2.</t>
    </r>
    <r>
      <rPr>
        <sz val="7"/>
        <color theme="1"/>
        <rFont val="Times New Roman"/>
        <family val="1"/>
      </rPr>
      <t xml:space="preserve">       </t>
    </r>
    <r>
      <rPr>
        <sz val="11"/>
        <color theme="1"/>
        <rFont val="Calibri"/>
        <family val="2"/>
        <scheme val="minor"/>
      </rPr>
      <t xml:space="preserve">The blank Word logframe template below can be used when brainstorming and editing the content of the logframe. Once a draft of the logframe is completed the content should be transferred to the </t>
    </r>
    <r>
      <rPr>
        <u/>
        <sz val="11"/>
        <color theme="1"/>
        <rFont val="Calibri"/>
        <family val="2"/>
        <scheme val="minor"/>
      </rPr>
      <t>Project Design Workbook</t>
    </r>
    <r>
      <rPr>
        <sz val="11"/>
        <color theme="1"/>
        <rFont val="Calibri"/>
        <family val="2"/>
        <scheme val="minor"/>
      </rPr>
      <t xml:space="preserve"> by copying the content into the corresponding cells in the </t>
    </r>
    <r>
      <rPr>
        <u/>
        <sz val="11"/>
        <color theme="1"/>
        <rFont val="Calibri"/>
        <family val="2"/>
        <scheme val="minor"/>
      </rPr>
      <t>Logframe</t>
    </r>
    <r>
      <rPr>
        <sz val="11"/>
        <color theme="1"/>
        <rFont val="Calibri"/>
        <family val="2"/>
        <scheme val="minor"/>
      </rPr>
      <t xml:space="preserve"> tab. </t>
    </r>
  </si>
  <si>
    <r>
      <t>3.</t>
    </r>
    <r>
      <rPr>
        <sz val="7"/>
        <color theme="1"/>
        <rFont val="Times New Roman"/>
        <family val="1"/>
      </rPr>
      <t xml:space="preserve">       </t>
    </r>
    <r>
      <rPr>
        <sz val="11"/>
        <color theme="1"/>
        <rFont val="Calibri"/>
        <family val="2"/>
        <scheme val="minor"/>
      </rPr>
      <t xml:space="preserve">Activities can be included in the </t>
    </r>
    <r>
      <rPr>
        <u/>
        <sz val="11"/>
        <color theme="1"/>
        <rFont val="Calibri"/>
        <family val="2"/>
        <scheme val="minor"/>
      </rPr>
      <t>Logframe</t>
    </r>
    <r>
      <rPr>
        <sz val="11"/>
        <color theme="1"/>
        <rFont val="Calibri"/>
        <family val="2"/>
        <scheme val="minor"/>
      </rPr>
      <t xml:space="preserve"> in order to show the link between the proposed activities and the Output. Nevertheless, projects can contain vast amounts of activities and detailing information in each column of the </t>
    </r>
    <r>
      <rPr>
        <u/>
        <sz val="11"/>
        <color theme="1"/>
        <rFont val="Calibri"/>
        <family val="2"/>
        <scheme val="minor"/>
      </rPr>
      <t>Logframe</t>
    </r>
    <r>
      <rPr>
        <sz val="11"/>
        <color theme="1"/>
        <rFont val="Calibri"/>
        <family val="2"/>
        <scheme val="minor"/>
      </rPr>
      <t xml:space="preserve"> for every activity can make it difficult to clearly see the logical sequence of cause-effect relationships of the project. It is therefore recommended to list the project’s major activities in the </t>
    </r>
    <r>
      <rPr>
        <u/>
        <sz val="11"/>
        <color theme="1"/>
        <rFont val="Calibri"/>
        <family val="2"/>
        <scheme val="minor"/>
      </rPr>
      <t>Logframe,</t>
    </r>
    <r>
      <rPr>
        <sz val="11"/>
        <color theme="1"/>
        <rFont val="Calibri"/>
        <family val="2"/>
        <scheme val="minor"/>
      </rPr>
      <t xml:space="preserve"> but that the details concerning indicators and means of verification be defined in the project’s </t>
    </r>
    <r>
      <rPr>
        <u/>
        <sz val="11"/>
        <color theme="1"/>
        <rFont val="Calibri"/>
        <family val="2"/>
        <scheme val="minor"/>
      </rPr>
      <t>Work Plan</t>
    </r>
    <r>
      <rPr>
        <sz val="11"/>
        <color theme="1"/>
        <rFont val="Calibri"/>
        <family val="2"/>
        <scheme val="minor"/>
      </rPr>
      <t xml:space="preserve">. </t>
    </r>
  </si>
  <si>
    <r>
      <t>4.</t>
    </r>
    <r>
      <rPr>
        <sz val="7"/>
        <color theme="1"/>
        <rFont val="Times New Roman"/>
        <family val="1"/>
      </rPr>
      <t xml:space="preserve">       </t>
    </r>
    <r>
      <rPr>
        <sz val="11"/>
        <color theme="1"/>
        <rFont val="Calibri"/>
        <family val="2"/>
        <scheme val="minor"/>
      </rPr>
      <t xml:space="preserve">In the example you will see that for Outcome 1, targets for the INDICATORS are placed in parenthesis after the indicator. This method can be used if indicator targets are known at this stage (primarily from reliable data obtained during the needs assessment), but often indicator targets are not finalized until baseline data has been collected. Finalized indicator targets should be documented in the projects </t>
    </r>
    <r>
      <rPr>
        <u/>
        <sz val="11"/>
        <color theme="1"/>
        <rFont val="Calibri"/>
        <family val="2"/>
        <scheme val="minor"/>
      </rPr>
      <t>Indicator Tracking Table</t>
    </r>
    <r>
      <rPr>
        <sz val="11"/>
        <color theme="1"/>
        <rFont val="Calibri"/>
        <family val="2"/>
        <scheme val="minor"/>
      </rPr>
      <t xml:space="preserve"> which is developed during the DMEL Process: </t>
    </r>
    <r>
      <rPr>
        <i/>
        <sz val="11"/>
        <color theme="1"/>
        <rFont val="Calibri"/>
        <family val="2"/>
        <scheme val="minor"/>
      </rPr>
      <t>Develop detailed M&amp;E plan.</t>
    </r>
  </si>
  <si>
    <r>
      <t>5.</t>
    </r>
    <r>
      <rPr>
        <sz val="7"/>
        <color theme="1"/>
        <rFont val="Times New Roman"/>
        <family val="1"/>
      </rPr>
      <t xml:space="preserve">       </t>
    </r>
    <r>
      <rPr>
        <b/>
        <sz val="11"/>
        <color theme="1"/>
        <rFont val="Calibri"/>
        <family val="2"/>
        <scheme val="minor"/>
      </rPr>
      <t xml:space="preserve">SMART Criteria: </t>
    </r>
  </si>
  <si>
    <r>
      <t>§</t>
    </r>
    <r>
      <rPr>
        <sz val="7"/>
        <color theme="1"/>
        <rFont val="Times New Roman"/>
        <family val="1"/>
      </rPr>
      <t xml:space="preserve">  </t>
    </r>
    <r>
      <rPr>
        <sz val="11"/>
        <color theme="1"/>
        <rFont val="Calibri"/>
        <family val="2"/>
        <scheme val="minor"/>
      </rPr>
      <t xml:space="preserve">It is recommended that objective statements in the </t>
    </r>
    <r>
      <rPr>
        <u/>
        <sz val="11"/>
        <color theme="1"/>
        <rFont val="Calibri"/>
        <family val="2"/>
        <scheme val="minor"/>
      </rPr>
      <t>Logframe</t>
    </r>
    <r>
      <rPr>
        <sz val="11"/>
        <color theme="1"/>
        <rFont val="Calibri"/>
        <family val="2"/>
        <scheme val="minor"/>
      </rPr>
      <t xml:space="preserve"> are </t>
    </r>
    <r>
      <rPr>
        <b/>
        <sz val="11"/>
        <color theme="1"/>
        <rFont val="Calibri"/>
        <family val="2"/>
        <scheme val="minor"/>
      </rPr>
      <t>NOT</t>
    </r>
    <r>
      <rPr>
        <sz val="11"/>
        <color theme="1"/>
        <rFont val="Calibri"/>
        <family val="2"/>
        <scheme val="minor"/>
      </rPr>
      <t xml:space="preserve"> written using SMART criteria.</t>
    </r>
  </si>
  <si>
    <r>
      <t>o</t>
    </r>
    <r>
      <rPr>
        <sz val="7"/>
        <color theme="1"/>
        <rFont val="Times New Roman"/>
        <family val="1"/>
      </rPr>
      <t xml:space="preserve">   </t>
    </r>
    <r>
      <rPr>
        <sz val="11"/>
        <color theme="1"/>
        <rFont val="Calibri"/>
        <family val="2"/>
        <scheme val="minor"/>
      </rPr>
      <t xml:space="preserve">Nevertheless, SMART objective statements can sometimes be used effectively within project proposals to show all the details of the expected result in one statement.  </t>
    </r>
  </si>
  <si>
    <r>
      <t>§</t>
    </r>
    <r>
      <rPr>
        <sz val="7"/>
        <color theme="1"/>
        <rFont val="Times New Roman"/>
        <family val="1"/>
      </rPr>
      <t xml:space="preserve">  </t>
    </r>
    <r>
      <rPr>
        <sz val="11"/>
        <color theme="1"/>
        <rFont val="Calibri"/>
        <family val="2"/>
        <scheme val="minor"/>
      </rPr>
      <t>SMART criteria should be applied to indicators, not objective statements. (reference P. 37 of IFRC Project Planning Guidance Manual for further information on SMART criteria)</t>
    </r>
  </si>
  <si>
    <r>
      <t>§</t>
    </r>
    <r>
      <rPr>
        <sz val="7"/>
        <color theme="1"/>
        <rFont val="Times New Roman"/>
        <family val="1"/>
      </rPr>
      <t xml:space="preserve">  </t>
    </r>
    <r>
      <rPr>
        <sz val="11"/>
        <color theme="1"/>
        <rFont val="Calibri"/>
        <family val="2"/>
        <scheme val="minor"/>
      </rPr>
      <t xml:space="preserve">Follow the instructions and examples for writing indicators found in the </t>
    </r>
    <r>
      <rPr>
        <u/>
        <sz val="11"/>
        <color theme="1"/>
        <rFont val="Calibri"/>
        <family val="2"/>
        <scheme val="minor"/>
      </rPr>
      <t>Logframe Cheat Sheet</t>
    </r>
    <r>
      <rPr>
        <sz val="11"/>
        <color theme="1"/>
        <rFont val="Calibri"/>
        <family val="2"/>
        <scheme val="minor"/>
      </rPr>
      <t xml:space="preserve">  </t>
    </r>
  </si>
  <si>
    <r>
      <t>§</t>
    </r>
    <r>
      <rPr>
        <sz val="7"/>
        <color theme="1"/>
        <rFont val="Times New Roman"/>
        <family val="1"/>
      </rPr>
      <t xml:space="preserve">  </t>
    </r>
    <r>
      <rPr>
        <sz val="11"/>
        <color theme="1"/>
        <rFont val="Calibri"/>
        <family val="2"/>
        <scheme val="minor"/>
      </rPr>
      <t xml:space="preserve">Additional SMART criteria for each indicator is detailed during completion of the </t>
    </r>
    <r>
      <rPr>
        <u/>
        <sz val="11"/>
        <color theme="1"/>
        <rFont val="Calibri"/>
        <family val="2"/>
        <scheme val="minor"/>
      </rPr>
      <t>M&amp;E Plan Matrix</t>
    </r>
  </si>
  <si>
    <r>
      <t>1.</t>
    </r>
    <r>
      <rPr>
        <sz val="7"/>
        <color theme="1"/>
        <rFont val="Times New Roman"/>
        <family val="1"/>
      </rPr>
      <t xml:space="preserve">          </t>
    </r>
    <r>
      <rPr>
        <sz val="11"/>
        <color theme="1"/>
        <rFont val="Calibri"/>
        <family val="2"/>
        <scheme val="minor"/>
      </rPr>
      <t>Identify different ways to involve stakeholders in project review and adaptation. Build in flexibility to respond to unplanned opportunities.</t>
    </r>
  </si>
  <si>
    <r>
      <t>2.</t>
    </r>
    <r>
      <rPr>
        <sz val="7"/>
        <color theme="1"/>
        <rFont val="Times New Roman"/>
        <family val="1"/>
      </rPr>
      <t xml:space="preserve">          </t>
    </r>
    <r>
      <rPr>
        <sz val="11"/>
        <color theme="1"/>
        <rFont val="Calibri"/>
        <family val="2"/>
        <scheme val="minor"/>
      </rPr>
      <t>You might not work down from Goal to Activities in a perfectly linear fashion. It may be easier to skip around among different levels to some extent. That is fine, because in fact, it is the way creating a logframe sometimes proceeds!</t>
    </r>
  </si>
  <si>
    <r>
      <t>3.</t>
    </r>
    <r>
      <rPr>
        <sz val="7"/>
        <color theme="1"/>
        <rFont val="Times New Roman"/>
        <family val="1"/>
      </rPr>
      <t xml:space="preserve">          </t>
    </r>
    <r>
      <rPr>
        <sz val="11"/>
        <color theme="1"/>
        <rFont val="Calibri"/>
        <family val="2"/>
        <scheme val="minor"/>
      </rPr>
      <t>Unlike other result statements, Goals are usually rather general and abstract, and they describe a desired state that occurs beyond the life of the project.</t>
    </r>
  </si>
  <si>
    <r>
      <t>4.</t>
    </r>
    <r>
      <rPr>
        <sz val="7"/>
        <color theme="1"/>
        <rFont val="Times New Roman"/>
        <family val="1"/>
      </rPr>
      <t xml:space="preserve">          </t>
    </r>
    <r>
      <rPr>
        <sz val="11"/>
        <color theme="1"/>
        <rFont val="Calibri"/>
        <family val="2"/>
        <scheme val="minor"/>
      </rPr>
      <t xml:space="preserve">Focus especially on establishing clear Outcomes since these essentially represent the purpose of the project investment. </t>
    </r>
  </si>
  <si>
    <r>
      <t>5.</t>
    </r>
    <r>
      <rPr>
        <sz val="7"/>
        <color theme="1"/>
        <rFont val="Times New Roman"/>
        <family val="1"/>
      </rPr>
      <t xml:space="preserve">          </t>
    </r>
    <r>
      <rPr>
        <sz val="11"/>
        <color theme="1"/>
        <rFont val="Calibri"/>
        <family val="2"/>
        <scheme val="minor"/>
      </rPr>
      <t>Focus on clear Outputs since these are the deliverables that underpin behavioral change at Outcome level</t>
    </r>
  </si>
  <si>
    <r>
      <t>§</t>
    </r>
    <r>
      <rPr>
        <sz val="7"/>
        <color theme="1"/>
        <rFont val="Times New Roman"/>
        <family val="1"/>
      </rPr>
      <t xml:space="preserve">  </t>
    </r>
    <r>
      <rPr>
        <sz val="11"/>
        <color theme="1"/>
        <rFont val="Calibri"/>
        <family val="2"/>
        <scheme val="minor"/>
      </rPr>
      <t>Be clear in your Outputs statements about what changes you expect to see among those you are targeting.</t>
    </r>
  </si>
  <si>
    <r>
      <t>6.</t>
    </r>
    <r>
      <rPr>
        <sz val="7"/>
        <color theme="1"/>
        <rFont val="Times New Roman"/>
        <family val="1"/>
      </rPr>
      <t xml:space="preserve">          </t>
    </r>
    <r>
      <rPr>
        <sz val="11"/>
        <color theme="1"/>
        <rFont val="Calibri"/>
        <family val="2"/>
        <scheme val="minor"/>
      </rPr>
      <t>Ensure the logic between each level of your objectives by using the “if – and- then” test.</t>
    </r>
  </si>
  <si>
    <r>
      <t>§</t>
    </r>
    <r>
      <rPr>
        <sz val="7"/>
        <color theme="1"/>
        <rFont val="Times New Roman"/>
        <family val="1"/>
      </rPr>
      <t xml:space="preserve">  </t>
    </r>
    <r>
      <rPr>
        <sz val="11"/>
        <color theme="1"/>
        <rFont val="Calibri"/>
        <family val="2"/>
        <scheme val="minor"/>
      </rPr>
      <t>Example: IF…the partner conducts disaster management trainings (activity)…AND…the communities don’t have any unplanned demands on their time (assumption)…THEN…communities have improved awareness of measures to prepare for and respond to disasters (output).</t>
    </r>
  </si>
  <si>
    <r>
      <t>7.</t>
    </r>
    <r>
      <rPr>
        <sz val="7"/>
        <color theme="1"/>
        <rFont val="Times New Roman"/>
        <family val="1"/>
      </rPr>
      <t xml:space="preserve">          </t>
    </r>
    <r>
      <rPr>
        <sz val="11"/>
        <color theme="1"/>
        <rFont val="Calibri"/>
        <family val="2"/>
        <scheme val="minor"/>
      </rPr>
      <t>Do not over-specify activities. This can cause you to spend less time on the more important elements of the logframe (Outcome and Output level objectives).</t>
    </r>
  </si>
  <si>
    <r>
      <t>8.</t>
    </r>
    <r>
      <rPr>
        <sz val="7"/>
        <color theme="1"/>
        <rFont val="Times New Roman"/>
        <family val="1"/>
      </rPr>
      <t xml:space="preserve">          </t>
    </r>
    <r>
      <rPr>
        <sz val="11"/>
        <color theme="1"/>
        <rFont val="Calibri"/>
        <family val="2"/>
        <scheme val="minor"/>
      </rPr>
      <t>It is always helpful to define the duration of your proposed project. This will certainly help you to be realistic in finalizing your outcomes, i.e. what is achievable by the end of project.</t>
    </r>
  </si>
  <si>
    <r>
      <t>9.</t>
    </r>
    <r>
      <rPr>
        <sz val="7"/>
        <color theme="1"/>
        <rFont val="Times New Roman"/>
        <family val="1"/>
      </rPr>
      <t xml:space="preserve">          </t>
    </r>
    <r>
      <rPr>
        <sz val="11"/>
        <color theme="1"/>
        <rFont val="Calibri"/>
        <family val="2"/>
        <scheme val="minor"/>
      </rPr>
      <t>It is important to monitor critical assumptions during implementation. Your M&amp;E Plan should include this responsibility.</t>
    </r>
  </si>
  <si>
    <r>
      <t>10.</t>
    </r>
    <r>
      <rPr>
        <sz val="7"/>
        <color theme="1"/>
        <rFont val="Times New Roman"/>
        <family val="1"/>
      </rPr>
      <t xml:space="preserve">      </t>
    </r>
    <r>
      <rPr>
        <sz val="11"/>
        <color theme="1"/>
        <rFont val="Calibri"/>
        <family val="2"/>
        <scheme val="minor"/>
      </rPr>
      <t>You do not need to have an assumption at each level in the final draft of your logframe; this is not an exercise to fill in all of the boxes!</t>
    </r>
  </si>
  <si>
    <r>
      <t>11.</t>
    </r>
    <r>
      <rPr>
        <sz val="7"/>
        <color theme="1"/>
        <rFont val="Times New Roman"/>
        <family val="1"/>
      </rPr>
      <t xml:space="preserve">      </t>
    </r>
    <r>
      <rPr>
        <sz val="11"/>
        <color theme="1"/>
        <rFont val="Calibri"/>
        <family val="2"/>
        <scheme val="minor"/>
      </rPr>
      <t>Always be realistic in setting targets. Support your arguments for the ones you do set (ideally from benchmark data), and also for the ones you can’t!</t>
    </r>
  </si>
  <si>
    <r>
      <t>12.</t>
    </r>
    <r>
      <rPr>
        <sz val="7"/>
        <color theme="1"/>
        <rFont val="Times New Roman"/>
        <family val="1"/>
      </rPr>
      <t xml:space="preserve">      </t>
    </r>
    <r>
      <rPr>
        <sz val="11"/>
        <color theme="1"/>
        <rFont val="Calibri"/>
        <family val="2"/>
        <scheme val="minor"/>
      </rPr>
      <t>How many indicators? Stick to the “less is more” principle.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</si>
</sst>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2" formatCode="_(&quot;$&quot;* #,##0_);_(&quot;$&quot;* \(#,##0\);_(&quot;$&quot;* &quot;-&quot;_);_(@_)"/>
    <numFmt numFmtId="164" formatCode="0.0"/>
  </numFmts>
  <fonts count="31" x14ac:knownFonts="1">
    <font>
      <sz val="11"/>
      <color theme="1"/>
      <name val="Calibri"/>
      <family val="2"/>
      <scheme val="minor"/>
    </font>
    <font>
      <sz val="10"/>
      <name val="Calibri"/>
      <family val="2"/>
    </font>
    <font>
      <sz val="8"/>
      <name val="Calibri"/>
      <family val="2"/>
    </font>
    <font>
      <b/>
      <sz val="10"/>
      <name val="Calibri"/>
      <family val="2"/>
    </font>
    <font>
      <sz val="10"/>
      <name val="Calibri"/>
      <family val="2"/>
      <scheme val="minor"/>
    </font>
    <font>
      <b/>
      <sz val="10"/>
      <name val="Calibri"/>
      <family val="2"/>
      <scheme val="minor"/>
    </font>
    <font>
      <b/>
      <sz val="10"/>
      <color theme="1"/>
      <name val="Calibri"/>
      <family val="2"/>
      <scheme val="minor"/>
    </font>
    <font>
      <b/>
      <sz val="11"/>
      <color theme="1"/>
      <name val="Calibri"/>
      <family val="2"/>
      <scheme val="minor"/>
    </font>
    <font>
      <u/>
      <sz val="11"/>
      <color theme="1"/>
      <name val="Calibri"/>
      <family val="2"/>
      <scheme val="minor"/>
    </font>
    <font>
      <b/>
      <sz val="12"/>
      <name val="Calibri"/>
      <family val="2"/>
    </font>
    <font>
      <b/>
      <sz val="12"/>
      <name val="Calibri"/>
      <family val="2"/>
      <scheme val="minor"/>
    </font>
    <font>
      <sz val="11"/>
      <color theme="1"/>
      <name val="Courier New"/>
      <family val="3"/>
    </font>
    <font>
      <sz val="7"/>
      <color theme="1"/>
      <name val="Times New Roman"/>
      <family val="1"/>
    </font>
    <font>
      <sz val="11"/>
      <color rgb="FFFFFFFF"/>
      <name val="Franklin Gothic Demi"/>
      <family val="2"/>
    </font>
    <font>
      <sz val="11"/>
      <color theme="1"/>
      <name val="Wingdings"/>
      <charset val="2"/>
    </font>
    <font>
      <sz val="11"/>
      <name val="Calibri"/>
      <family val="2"/>
    </font>
    <font>
      <b/>
      <sz val="11"/>
      <name val="Calibri"/>
      <family val="2"/>
    </font>
    <font>
      <sz val="14"/>
      <name val="Calibri"/>
      <family val="2"/>
      <scheme val="minor"/>
    </font>
    <font>
      <b/>
      <sz val="14"/>
      <color theme="1"/>
      <name val="Calibri"/>
      <family val="2"/>
      <scheme val="minor"/>
    </font>
    <font>
      <b/>
      <u/>
      <sz val="11"/>
      <color theme="1"/>
      <name val="Calibri"/>
      <family val="2"/>
      <scheme val="minor"/>
    </font>
    <font>
      <sz val="10"/>
      <color theme="1"/>
      <name val="Calibri"/>
      <family val="2"/>
      <scheme val="minor"/>
    </font>
    <font>
      <u/>
      <sz val="10"/>
      <color theme="1"/>
      <name val="Calibri"/>
      <family val="2"/>
      <scheme val="minor"/>
    </font>
    <font>
      <b/>
      <sz val="14"/>
      <name val="Calibri"/>
      <family val="2"/>
      <scheme val="minor"/>
    </font>
    <font>
      <b/>
      <sz val="16"/>
      <name val="Calibri"/>
      <family val="2"/>
      <scheme val="minor"/>
    </font>
    <font>
      <b/>
      <sz val="18"/>
      <name val="Calibri"/>
      <family val="2"/>
      <scheme val="minor"/>
    </font>
    <font>
      <sz val="18"/>
      <name val="Calibri"/>
      <family val="2"/>
      <scheme val="minor"/>
    </font>
    <font>
      <sz val="12"/>
      <name val="Calibri"/>
      <family val="2"/>
      <scheme val="minor"/>
    </font>
    <font>
      <sz val="12"/>
      <color indexed="8"/>
      <name val="Calibri"/>
      <family val="2"/>
      <scheme val="minor"/>
    </font>
    <font>
      <sz val="8"/>
      <color theme="1"/>
      <name val="Calibri"/>
      <family val="2"/>
      <scheme val="minor"/>
    </font>
    <font>
      <i/>
      <sz val="11"/>
      <color theme="1"/>
      <name val="Calibri"/>
      <family val="2"/>
      <scheme val="minor"/>
    </font>
    <font>
      <sz val="11"/>
      <color theme="1"/>
      <name val="Symbol"/>
      <family val="1"/>
      <charset val="2"/>
    </font>
  </fonts>
  <fills count="24">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rgb="FF404040"/>
        <bgColor indexed="64"/>
      </patternFill>
    </fill>
    <fill>
      <patternFill patternType="solid">
        <fgColor rgb="FFFFFFFF"/>
        <bgColor indexed="64"/>
      </patternFill>
    </fill>
    <fill>
      <patternFill patternType="solid">
        <fgColor theme="0" tint="-0.249977111117893"/>
        <bgColor indexed="64"/>
      </patternFill>
    </fill>
    <fill>
      <patternFill patternType="solid">
        <fgColor rgb="FFA6CE39"/>
        <bgColor indexed="64"/>
      </patternFill>
    </fill>
    <fill>
      <patternFill patternType="solid">
        <fgColor theme="0" tint="-4.9989318521683403E-2"/>
        <bgColor indexed="64"/>
      </patternFill>
    </fill>
    <fill>
      <patternFill patternType="gray125">
        <bgColor theme="0"/>
      </patternFill>
    </fill>
  </fills>
  <borders count="7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style="thick">
        <color indexed="64"/>
      </right>
      <top/>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top style="thin">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right/>
      <top style="thick">
        <color indexed="64"/>
      </top>
      <bottom/>
      <diagonal/>
    </border>
  </borders>
  <cellStyleXfs count="1">
    <xf numFmtId="0" fontId="0" fillId="0" borderId="0"/>
  </cellStyleXfs>
  <cellXfs count="698">
    <xf numFmtId="0" fontId="0" fillId="0" borderId="0" xfId="0"/>
    <xf numFmtId="0" fontId="3" fillId="0" borderId="0" xfId="0" applyFont="1" applyFill="1" applyAlignment="1" applyProtection="1">
      <alignment vertical="top"/>
    </xf>
    <xf numFmtId="0" fontId="1" fillId="0" borderId="0" xfId="0" applyFont="1" applyFill="1" applyAlignment="1" applyProtection="1">
      <alignment vertical="top"/>
    </xf>
    <xf numFmtId="0" fontId="1" fillId="0" borderId="0" xfId="0" applyFont="1" applyFill="1" applyAlignment="1" applyProtection="1">
      <alignment horizontal="center" vertical="top"/>
    </xf>
    <xf numFmtId="0" fontId="3" fillId="0" borderId="0" xfId="0" applyFont="1" applyFill="1" applyAlignment="1" applyProtection="1">
      <alignment vertical="top" wrapText="1"/>
    </xf>
    <xf numFmtId="0" fontId="4" fillId="0" borderId="0" xfId="0" applyFont="1" applyFill="1" applyAlignment="1" applyProtection="1">
      <alignment horizontal="left" vertical="top" wrapText="1"/>
    </xf>
    <xf numFmtId="0" fontId="4" fillId="0" borderId="0" xfId="0" applyFont="1" applyAlignment="1" applyProtection="1">
      <alignment horizontal="left" vertical="top" wrapText="1"/>
    </xf>
    <xf numFmtId="49" fontId="1" fillId="0" borderId="0" xfId="0" applyNumberFormat="1" applyFont="1" applyFill="1" applyAlignment="1" applyProtection="1">
      <alignment horizontal="left" vertical="top" wrapText="1"/>
    </xf>
    <xf numFmtId="49" fontId="4" fillId="0" borderId="0" xfId="0" applyNumberFormat="1" applyFont="1" applyAlignment="1" applyProtection="1">
      <alignment horizontal="left" vertical="top" wrapText="1"/>
    </xf>
    <xf numFmtId="49" fontId="4" fillId="0" borderId="0" xfId="0" applyNumberFormat="1" applyFont="1" applyFill="1" applyAlignment="1" applyProtection="1">
      <alignment horizontal="left" vertical="top" wrapText="1"/>
    </xf>
    <xf numFmtId="49" fontId="4" fillId="6" borderId="2" xfId="0" applyNumberFormat="1" applyFont="1" applyFill="1" applyBorder="1" applyAlignment="1" applyProtection="1">
      <alignment horizontal="left" vertical="top" wrapText="1"/>
    </xf>
    <xf numFmtId="49" fontId="4" fillId="6" borderId="3" xfId="0" applyNumberFormat="1" applyFont="1" applyFill="1" applyBorder="1" applyAlignment="1" applyProtection="1">
      <alignment horizontal="left" vertical="top" wrapText="1"/>
    </xf>
    <xf numFmtId="49" fontId="4" fillId="4" borderId="2" xfId="0" applyNumberFormat="1" applyFont="1" applyFill="1" applyBorder="1" applyAlignment="1" applyProtection="1">
      <alignment horizontal="left" vertical="top" wrapText="1"/>
    </xf>
    <xf numFmtId="49" fontId="4" fillId="4" borderId="3" xfId="0" applyNumberFormat="1" applyFont="1" applyFill="1" applyBorder="1" applyAlignment="1" applyProtection="1">
      <alignment horizontal="left" vertical="top" wrapText="1"/>
    </xf>
    <xf numFmtId="49" fontId="4" fillId="8" borderId="2" xfId="0" applyNumberFormat="1" applyFont="1" applyFill="1" applyBorder="1" applyAlignment="1" applyProtection="1">
      <alignment horizontal="left" vertical="top" wrapText="1"/>
    </xf>
    <xf numFmtId="49" fontId="4" fillId="8" borderId="3" xfId="0" applyNumberFormat="1" applyFont="1" applyFill="1" applyBorder="1" applyAlignment="1" applyProtection="1">
      <alignment horizontal="left" vertical="top" wrapText="1"/>
    </xf>
    <xf numFmtId="49" fontId="4" fillId="12" borderId="2" xfId="0" applyNumberFormat="1" applyFont="1" applyFill="1" applyBorder="1" applyAlignment="1" applyProtection="1">
      <alignment horizontal="left" vertical="top" wrapText="1"/>
    </xf>
    <xf numFmtId="49" fontId="4" fillId="12" borderId="3" xfId="0" applyNumberFormat="1" applyFont="1" applyFill="1" applyBorder="1" applyAlignment="1" applyProtection="1">
      <alignment horizontal="left" vertical="top" wrapText="1"/>
    </xf>
    <xf numFmtId="49" fontId="4" fillId="11" borderId="2" xfId="0" applyNumberFormat="1" applyFont="1" applyFill="1" applyBorder="1" applyAlignment="1" applyProtection="1">
      <alignment horizontal="left" vertical="top" wrapText="1"/>
    </xf>
    <xf numFmtId="49" fontId="4" fillId="11" borderId="3" xfId="0" applyNumberFormat="1" applyFont="1" applyFill="1" applyBorder="1" applyAlignment="1" applyProtection="1">
      <alignment horizontal="left" vertical="top" wrapText="1"/>
    </xf>
    <xf numFmtId="0" fontId="4" fillId="0" borderId="0" xfId="0" applyFont="1" applyBorder="1" applyAlignment="1" applyProtection="1">
      <alignment horizontal="left" vertical="top" wrapText="1"/>
    </xf>
    <xf numFmtId="164" fontId="5" fillId="0" borderId="0" xfId="0" applyNumberFormat="1" applyFont="1" applyBorder="1" applyAlignment="1" applyProtection="1">
      <alignment horizontal="left" vertical="top" wrapText="1"/>
    </xf>
    <xf numFmtId="0" fontId="4"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164" fontId="5" fillId="0" borderId="0" xfId="0" applyNumberFormat="1"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0" xfId="0" applyFont="1" applyFill="1" applyAlignment="1" applyProtection="1">
      <alignment horizontal="left" vertical="top" wrapText="1"/>
    </xf>
    <xf numFmtId="0" fontId="5" fillId="0" borderId="0" xfId="0" applyFont="1" applyAlignment="1" applyProtection="1">
      <alignment horizontal="left" vertical="top" wrapText="1"/>
    </xf>
    <xf numFmtId="0" fontId="1" fillId="0" borderId="0" xfId="0" applyFont="1" applyFill="1" applyAlignment="1" applyProtection="1">
      <alignment horizontal="center" vertical="top" wrapText="1"/>
    </xf>
    <xf numFmtId="0" fontId="5" fillId="0" borderId="41" xfId="0" applyFont="1" applyFill="1" applyBorder="1" applyAlignment="1" applyProtection="1">
      <alignment horizontal="center" vertical="center" wrapText="1"/>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0" fontId="4" fillId="0" borderId="45" xfId="0" applyFont="1" applyFill="1" applyBorder="1" applyAlignment="1" applyProtection="1">
      <alignment horizontal="center" vertical="top" wrapText="1"/>
    </xf>
    <xf numFmtId="0" fontId="4" fillId="0" borderId="56" xfId="0" applyFont="1" applyFill="1" applyBorder="1" applyAlignment="1" applyProtection="1">
      <alignment horizontal="center" vertical="top" wrapText="1"/>
    </xf>
    <xf numFmtId="0" fontId="4" fillId="0" borderId="57" xfId="0" applyFont="1" applyFill="1" applyBorder="1" applyAlignment="1" applyProtection="1">
      <alignment horizontal="center" vertical="top" wrapText="1"/>
    </xf>
    <xf numFmtId="0" fontId="4" fillId="0" borderId="37" xfId="0" applyFont="1" applyFill="1" applyBorder="1" applyAlignment="1" applyProtection="1">
      <alignment horizontal="center" vertical="top"/>
    </xf>
    <xf numFmtId="0" fontId="4" fillId="0" borderId="24" xfId="0" applyFont="1" applyFill="1" applyBorder="1" applyAlignment="1" applyProtection="1">
      <alignment horizontal="center" vertical="top" wrapText="1"/>
    </xf>
    <xf numFmtId="0" fontId="4" fillId="3" borderId="29" xfId="0" applyFont="1" applyFill="1" applyBorder="1" applyAlignment="1" applyProtection="1">
      <alignment horizontal="center" vertical="top" wrapText="1"/>
    </xf>
    <xf numFmtId="0" fontId="4" fillId="3" borderId="30" xfId="0" applyFont="1" applyFill="1" applyBorder="1" applyAlignment="1" applyProtection="1">
      <alignment horizontal="center" vertical="top" wrapText="1"/>
    </xf>
    <xf numFmtId="0" fontId="4" fillId="3" borderId="22" xfId="0" applyFont="1" applyFill="1" applyBorder="1" applyAlignment="1" applyProtection="1">
      <alignment horizontal="center" vertical="top" wrapText="1"/>
    </xf>
    <xf numFmtId="0" fontId="4" fillId="3" borderId="43" xfId="0" applyFont="1" applyFill="1" applyBorder="1" applyAlignment="1" applyProtection="1">
      <alignment horizontal="center" vertical="top" wrapText="1"/>
    </xf>
    <xf numFmtId="0" fontId="4" fillId="3" borderId="40" xfId="0" applyFont="1" applyFill="1" applyBorder="1" applyAlignment="1" applyProtection="1">
      <alignment horizontal="center" vertical="top" wrapText="1"/>
    </xf>
    <xf numFmtId="0" fontId="4" fillId="3" borderId="28" xfId="0" applyFont="1" applyFill="1" applyBorder="1" applyAlignment="1" applyProtection="1">
      <alignment horizontal="center" vertical="top"/>
    </xf>
    <xf numFmtId="0" fontId="4" fillId="3" borderId="12" xfId="0" applyFont="1" applyFill="1" applyBorder="1" applyAlignment="1" applyProtection="1">
      <alignment horizontal="center" vertical="top" wrapText="1"/>
    </xf>
    <xf numFmtId="0" fontId="4" fillId="6" borderId="1" xfId="0" applyFont="1" applyFill="1" applyBorder="1" applyAlignment="1" applyProtection="1">
      <alignment horizontal="center" vertical="top" wrapText="1"/>
    </xf>
    <xf numFmtId="0" fontId="4" fillId="6" borderId="2" xfId="0" applyFont="1" applyFill="1" applyBorder="1" applyAlignment="1">
      <alignment horizontal="center" vertical="center" wrapText="1"/>
    </xf>
    <xf numFmtId="0" fontId="4" fillId="6" borderId="3" xfId="0" applyFont="1" applyFill="1" applyBorder="1" applyAlignment="1" applyProtection="1">
      <alignment horizontal="center" vertical="top" wrapText="1"/>
    </xf>
    <xf numFmtId="0" fontId="4" fillId="6" borderId="11" xfId="0" applyFont="1" applyFill="1" applyBorder="1" applyAlignment="1" applyProtection="1">
      <alignment horizontal="center" vertical="top" wrapText="1"/>
    </xf>
    <xf numFmtId="0" fontId="4" fillId="6" borderId="2" xfId="0" applyFont="1" applyFill="1" applyBorder="1" applyAlignment="1" applyProtection="1">
      <alignment horizontal="center" vertical="top" wrapText="1"/>
    </xf>
    <xf numFmtId="0" fontId="4" fillId="6" borderId="4" xfId="0" applyFont="1" applyFill="1" applyBorder="1" applyAlignment="1" applyProtection="1">
      <alignment horizontal="center" vertical="top" wrapText="1"/>
    </xf>
    <xf numFmtId="0" fontId="4" fillId="6" borderId="14" xfId="0" applyFont="1" applyFill="1" applyBorder="1" applyAlignment="1" applyProtection="1">
      <alignment horizontal="center" vertical="top"/>
    </xf>
    <xf numFmtId="0" fontId="4" fillId="6" borderId="13" xfId="0" applyFont="1" applyFill="1" applyBorder="1" applyAlignment="1" applyProtection="1">
      <alignment horizontal="center" vertical="top" wrapText="1"/>
    </xf>
    <xf numFmtId="0" fontId="4" fillId="6" borderId="32" xfId="0" applyFont="1" applyFill="1" applyBorder="1" applyAlignment="1" applyProtection="1">
      <alignment horizontal="center" vertical="top" wrapText="1"/>
    </xf>
    <xf numFmtId="0" fontId="4" fillId="6" borderId="33" xfId="0" applyFont="1" applyFill="1" applyBorder="1" applyAlignment="1">
      <alignment horizontal="center" vertical="center" wrapText="1"/>
    </xf>
    <xf numFmtId="0" fontId="4" fillId="6" borderId="36" xfId="0" applyFont="1" applyFill="1" applyBorder="1" applyAlignment="1" applyProtection="1">
      <alignment horizontal="center" vertical="top" wrapText="1"/>
    </xf>
    <xf numFmtId="0" fontId="4" fillId="6" borderId="33" xfId="0" applyFont="1" applyFill="1" applyBorder="1" applyAlignment="1" applyProtection="1">
      <alignment horizontal="center" vertical="top" wrapText="1"/>
    </xf>
    <xf numFmtId="0" fontId="4" fillId="6" borderId="50" xfId="0" applyFont="1" applyFill="1" applyBorder="1" applyAlignment="1" applyProtection="1">
      <alignment horizontal="center" vertical="top" wrapText="1"/>
    </xf>
    <xf numFmtId="0" fontId="4" fillId="6" borderId="34" xfId="0" applyFont="1" applyFill="1" applyBorder="1" applyAlignment="1" applyProtection="1">
      <alignment horizontal="center" vertical="top" wrapText="1"/>
    </xf>
    <xf numFmtId="0" fontId="4" fillId="6" borderId="51" xfId="0" applyFont="1" applyFill="1" applyBorder="1" applyAlignment="1" applyProtection="1">
      <alignment horizontal="center" vertical="top"/>
    </xf>
    <xf numFmtId="0" fontId="4" fillId="6" borderId="52" xfId="0" applyFont="1" applyFill="1" applyBorder="1" applyAlignment="1" applyProtection="1">
      <alignment horizontal="center" vertical="top" wrapText="1"/>
    </xf>
    <xf numFmtId="0" fontId="5" fillId="5" borderId="18" xfId="0" applyFont="1" applyFill="1" applyBorder="1" applyAlignment="1" applyProtection="1">
      <alignment horizontal="center" vertical="top" wrapText="1"/>
    </xf>
    <xf numFmtId="0" fontId="5" fillId="5" borderId="9" xfId="0" applyFont="1" applyFill="1" applyBorder="1" applyAlignment="1" applyProtection="1">
      <alignment horizontal="center" vertical="top" wrapText="1"/>
    </xf>
    <xf numFmtId="0" fontId="5" fillId="5" borderId="10" xfId="0" applyFont="1" applyFill="1" applyBorder="1" applyAlignment="1" applyProtection="1">
      <alignment horizontal="center" vertical="top" wrapText="1"/>
    </xf>
    <xf numFmtId="0" fontId="5" fillId="5" borderId="19" xfId="0" applyFont="1" applyFill="1" applyBorder="1" applyAlignment="1" applyProtection="1">
      <alignment horizontal="center" vertical="top" wrapText="1"/>
    </xf>
    <xf numFmtId="0" fontId="5" fillId="5" borderId="42" xfId="0" applyFont="1" applyFill="1" applyBorder="1" applyAlignment="1" applyProtection="1">
      <alignment horizontal="center" vertical="top" wrapText="1"/>
    </xf>
    <xf numFmtId="0" fontId="5" fillId="5" borderId="26" xfId="0" applyFont="1" applyFill="1" applyBorder="1" applyAlignment="1" applyProtection="1">
      <alignment horizontal="center" vertical="top"/>
    </xf>
    <xf numFmtId="0" fontId="5" fillId="5" borderId="46" xfId="0" applyFont="1" applyFill="1" applyBorder="1" applyAlignment="1" applyProtection="1">
      <alignment horizontal="center" vertical="top" wrapText="1"/>
    </xf>
    <xf numFmtId="0" fontId="4" fillId="4" borderId="1" xfId="0" applyFont="1" applyFill="1" applyBorder="1" applyAlignment="1" applyProtection="1">
      <alignment horizontal="center" vertical="top" wrapText="1"/>
    </xf>
    <xf numFmtId="0" fontId="4" fillId="4" borderId="2" xfId="0" applyFont="1" applyFill="1" applyBorder="1" applyAlignment="1" applyProtection="1">
      <alignment horizontal="center" vertical="top" wrapText="1"/>
    </xf>
    <xf numFmtId="0" fontId="4" fillId="4" borderId="3" xfId="0" applyFont="1" applyFill="1" applyBorder="1" applyAlignment="1" applyProtection="1">
      <alignment horizontal="center" vertical="top" wrapText="1"/>
    </xf>
    <xf numFmtId="0" fontId="4" fillId="4" borderId="11" xfId="0" applyFont="1" applyFill="1" applyBorder="1" applyAlignment="1" applyProtection="1">
      <alignment horizontal="center" vertical="top" wrapText="1"/>
    </xf>
    <xf numFmtId="0" fontId="4" fillId="4" borderId="4" xfId="0" applyFont="1" applyFill="1" applyBorder="1" applyAlignment="1" applyProtection="1">
      <alignment horizontal="center" vertical="top" wrapText="1"/>
    </xf>
    <xf numFmtId="0" fontId="4" fillId="4" borderId="14" xfId="0" applyFont="1" applyFill="1" applyBorder="1" applyAlignment="1" applyProtection="1">
      <alignment horizontal="center" vertical="top"/>
    </xf>
    <xf numFmtId="0" fontId="4" fillId="4" borderId="13" xfId="0" applyFont="1" applyFill="1" applyBorder="1" applyAlignment="1" applyProtection="1">
      <alignment horizontal="center" vertical="top" wrapText="1"/>
    </xf>
    <xf numFmtId="0" fontId="5" fillId="7" borderId="29" xfId="0" applyFont="1" applyFill="1" applyBorder="1" applyAlignment="1" applyProtection="1">
      <alignment horizontal="center" vertical="top" wrapText="1"/>
    </xf>
    <xf numFmtId="0" fontId="5" fillId="7" borderId="30"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5" fillId="7" borderId="43" xfId="0" applyFont="1" applyFill="1" applyBorder="1" applyAlignment="1" applyProtection="1">
      <alignment horizontal="center" vertical="top" wrapText="1"/>
    </xf>
    <xf numFmtId="0" fontId="5" fillId="7" borderId="30" xfId="0" applyFont="1" applyFill="1" applyBorder="1" applyAlignment="1" applyProtection="1">
      <alignment horizontal="center" vertical="top" wrapText="1"/>
    </xf>
    <xf numFmtId="0" fontId="5" fillId="7" borderId="40" xfId="0" applyFont="1" applyFill="1" applyBorder="1" applyAlignment="1" applyProtection="1">
      <alignment horizontal="center" vertical="top" wrapText="1"/>
    </xf>
    <xf numFmtId="0" fontId="5" fillId="7" borderId="22" xfId="0" applyFont="1" applyFill="1" applyBorder="1" applyAlignment="1" applyProtection="1">
      <alignment horizontal="center" vertical="top" wrapText="1"/>
    </xf>
    <xf numFmtId="0" fontId="5" fillId="7" borderId="28" xfId="0" applyFont="1" applyFill="1" applyBorder="1" applyAlignment="1" applyProtection="1">
      <alignment horizontal="center" vertical="top"/>
    </xf>
    <xf numFmtId="0" fontId="5" fillId="7" borderId="12" xfId="0" applyFont="1" applyFill="1" applyBorder="1" applyAlignment="1" applyProtection="1">
      <alignment horizontal="center" vertical="top" wrapText="1"/>
    </xf>
    <xf numFmtId="0" fontId="4" fillId="8" borderId="1" xfId="0" applyFont="1" applyFill="1" applyBorder="1" applyAlignment="1" applyProtection="1">
      <alignment horizontal="center" vertical="top" wrapText="1"/>
    </xf>
    <xf numFmtId="0" fontId="4" fillId="8" borderId="2" xfId="0" applyFont="1" applyFill="1" applyBorder="1" applyAlignment="1">
      <alignment horizontal="center" vertical="center" wrapText="1"/>
    </xf>
    <xf numFmtId="0" fontId="4" fillId="8" borderId="11" xfId="0" applyFont="1" applyFill="1" applyBorder="1" applyAlignment="1" applyProtection="1">
      <alignment horizontal="center" vertical="top" wrapText="1"/>
    </xf>
    <xf numFmtId="0" fontId="4" fillId="8" borderId="2" xfId="0" applyFont="1" applyFill="1" applyBorder="1" applyAlignment="1" applyProtection="1">
      <alignment horizontal="center" vertical="top" wrapText="1"/>
    </xf>
    <xf numFmtId="0" fontId="4" fillId="8" borderId="4" xfId="0" applyFont="1" applyFill="1" applyBorder="1" applyAlignment="1" applyProtection="1">
      <alignment horizontal="center" vertical="top" wrapText="1"/>
    </xf>
    <xf numFmtId="0" fontId="4" fillId="8" borderId="3" xfId="0" applyFont="1" applyFill="1" applyBorder="1" applyAlignment="1" applyProtection="1">
      <alignment horizontal="center" vertical="top" wrapText="1"/>
    </xf>
    <xf numFmtId="0" fontId="4" fillId="8" borderId="14" xfId="0" applyFont="1" applyFill="1" applyBorder="1" applyAlignment="1" applyProtection="1">
      <alignment horizontal="center" vertical="top"/>
    </xf>
    <xf numFmtId="0" fontId="4" fillId="8" borderId="13" xfId="0" applyFont="1" applyFill="1" applyBorder="1" applyAlignment="1" applyProtection="1">
      <alignment horizontal="center" vertical="top" wrapText="1"/>
    </xf>
    <xf numFmtId="0" fontId="4" fillId="11" borderId="1" xfId="0" applyFont="1" applyFill="1" applyBorder="1" applyAlignment="1" applyProtection="1">
      <alignment horizontal="center" vertical="top" wrapText="1"/>
    </xf>
    <xf numFmtId="0" fontId="4" fillId="11" borderId="2" xfId="0" applyFont="1" applyFill="1" applyBorder="1" applyAlignment="1" applyProtection="1">
      <alignment horizontal="center" vertical="top" wrapText="1"/>
    </xf>
    <xf numFmtId="0" fontId="4" fillId="11" borderId="3" xfId="0" applyFont="1" applyFill="1" applyBorder="1" applyAlignment="1" applyProtection="1">
      <alignment horizontal="center" vertical="top" wrapText="1"/>
    </xf>
    <xf numFmtId="0" fontId="4" fillId="11" borderId="11" xfId="0" applyFont="1" applyFill="1" applyBorder="1" applyAlignment="1" applyProtection="1">
      <alignment horizontal="center" vertical="top" wrapText="1"/>
    </xf>
    <xf numFmtId="0" fontId="4" fillId="11" borderId="4" xfId="0" applyFont="1" applyFill="1" applyBorder="1" applyAlignment="1" applyProtection="1">
      <alignment horizontal="center" vertical="top" wrapText="1"/>
    </xf>
    <xf numFmtId="0" fontId="4" fillId="11" borderId="14" xfId="0" applyFont="1" applyFill="1" applyBorder="1" applyAlignment="1" applyProtection="1">
      <alignment horizontal="center" vertical="top"/>
    </xf>
    <xf numFmtId="0" fontId="4" fillId="11" borderId="13" xfId="0" applyFont="1" applyFill="1" applyBorder="1" applyAlignment="1" applyProtection="1">
      <alignment horizontal="center" vertical="top" wrapText="1"/>
    </xf>
    <xf numFmtId="0" fontId="5" fillId="10" borderId="29" xfId="0" applyFont="1" applyFill="1" applyBorder="1" applyAlignment="1" applyProtection="1">
      <alignment horizontal="center" vertical="center" wrapText="1"/>
    </xf>
    <xf numFmtId="0" fontId="5" fillId="10" borderId="30" xfId="0" applyFont="1" applyFill="1" applyBorder="1" applyAlignment="1" applyProtection="1">
      <alignment horizontal="center" vertical="center" wrapText="1"/>
    </xf>
    <xf numFmtId="0" fontId="5" fillId="10" borderId="22" xfId="0" applyFont="1" applyFill="1" applyBorder="1" applyAlignment="1" applyProtection="1">
      <alignment horizontal="center" vertical="center" wrapText="1"/>
    </xf>
    <xf numFmtId="0" fontId="5" fillId="10" borderId="43" xfId="0" applyFont="1" applyFill="1" applyBorder="1" applyAlignment="1" applyProtection="1">
      <alignment horizontal="center" vertical="center" wrapText="1"/>
    </xf>
    <xf numFmtId="0" fontId="5" fillId="10" borderId="40" xfId="0" applyFont="1" applyFill="1" applyBorder="1" applyAlignment="1" applyProtection="1">
      <alignment horizontal="center" vertical="center" wrapText="1"/>
    </xf>
    <xf numFmtId="0" fontId="5" fillId="10" borderId="28" xfId="0" applyFont="1" applyFill="1" applyBorder="1" applyAlignment="1" applyProtection="1">
      <alignment horizontal="center" vertical="top"/>
    </xf>
    <xf numFmtId="0" fontId="5" fillId="10" borderId="12" xfId="0" applyFont="1" applyFill="1" applyBorder="1" applyAlignment="1" applyProtection="1">
      <alignment horizontal="center" vertical="top" wrapText="1"/>
    </xf>
    <xf numFmtId="0" fontId="4" fillId="12" borderId="14" xfId="0" applyFont="1" applyFill="1" applyBorder="1" applyAlignment="1" applyProtection="1">
      <alignment horizontal="center" vertical="top"/>
    </xf>
    <xf numFmtId="0" fontId="4" fillId="12" borderId="13" xfId="0" applyFont="1" applyFill="1" applyBorder="1" applyAlignment="1" applyProtection="1">
      <alignment horizontal="center" vertical="top" wrapText="1"/>
    </xf>
    <xf numFmtId="0" fontId="4" fillId="12" borderId="51" xfId="0" applyFont="1" applyFill="1" applyBorder="1" applyAlignment="1" applyProtection="1">
      <alignment horizontal="center" vertical="top"/>
    </xf>
    <xf numFmtId="0" fontId="4" fillId="12" borderId="52" xfId="0" applyFont="1" applyFill="1" applyBorder="1" applyAlignment="1" applyProtection="1">
      <alignment horizontal="center" vertical="top" wrapText="1"/>
    </xf>
    <xf numFmtId="0" fontId="4" fillId="0" borderId="0" xfId="0" applyFont="1" applyFill="1" applyBorder="1"/>
    <xf numFmtId="0" fontId="4" fillId="0" borderId="0" xfId="0" applyFont="1" applyFill="1" applyBorder="1" applyAlignment="1">
      <alignment horizontal="center"/>
    </xf>
    <xf numFmtId="0" fontId="4" fillId="3" borderId="24" xfId="0" applyFont="1" applyFill="1" applyBorder="1" applyAlignment="1">
      <alignment horizontal="center" wrapText="1"/>
    </xf>
    <xf numFmtId="0" fontId="4" fillId="7" borderId="24" xfId="0" applyFont="1" applyFill="1" applyBorder="1" applyAlignment="1">
      <alignment horizontal="center" wrapText="1"/>
    </xf>
    <xf numFmtId="0" fontId="4" fillId="9" borderId="24" xfId="0" applyFont="1" applyFill="1" applyBorder="1" applyAlignment="1">
      <alignment horizontal="center" wrapText="1"/>
    </xf>
    <xf numFmtId="0" fontId="4" fillId="10" borderId="24" xfId="0" applyFont="1" applyFill="1" applyBorder="1" applyAlignment="1">
      <alignment horizontal="center" wrapText="1"/>
    </xf>
    <xf numFmtId="0" fontId="4" fillId="4" borderId="24" xfId="0" applyFont="1" applyFill="1" applyBorder="1" applyAlignment="1">
      <alignment horizontal="center" wrapText="1"/>
    </xf>
    <xf numFmtId="0" fontId="4" fillId="6" borderId="24" xfId="0" applyFont="1" applyFill="1" applyBorder="1" applyAlignment="1">
      <alignment horizontal="center" wrapText="1"/>
    </xf>
    <xf numFmtId="0" fontId="4" fillId="5" borderId="24" xfId="0" applyFont="1" applyFill="1" applyBorder="1" applyAlignment="1">
      <alignment horizontal="center" wrapText="1"/>
    </xf>
    <xf numFmtId="0" fontId="4" fillId="8" borderId="24" xfId="0" applyFont="1" applyFill="1" applyBorder="1" applyAlignment="1">
      <alignment horizontal="center" wrapText="1"/>
    </xf>
    <xf numFmtId="0" fontId="4" fillId="11" borderId="24" xfId="0" applyFont="1" applyFill="1" applyBorder="1" applyAlignment="1">
      <alignment horizontal="center" wrapText="1"/>
    </xf>
    <xf numFmtId="0" fontId="4" fillId="12" borderId="24" xfId="0" applyFont="1" applyFill="1" applyBorder="1" applyAlignment="1">
      <alignment horizontal="center" wrapText="1"/>
    </xf>
    <xf numFmtId="0" fontId="4" fillId="0" borderId="0" xfId="0" applyFont="1" applyFill="1" applyBorder="1" applyAlignment="1">
      <alignment horizontal="right"/>
    </xf>
    <xf numFmtId="0" fontId="4" fillId="6" borderId="2" xfId="0" applyNumberFormat="1" applyFont="1" applyFill="1" applyBorder="1" applyAlignment="1" applyProtection="1">
      <alignment horizontal="left" vertical="top" wrapText="1"/>
    </xf>
    <xf numFmtId="0" fontId="4" fillId="8" borderId="2" xfId="0" applyNumberFormat="1" applyFont="1" applyFill="1" applyBorder="1" applyAlignment="1" applyProtection="1">
      <alignment horizontal="left" vertical="top" wrapText="1"/>
    </xf>
    <xf numFmtId="0" fontId="4" fillId="11" borderId="2" xfId="0" applyNumberFormat="1" applyFont="1" applyFill="1" applyBorder="1" applyAlignment="1" applyProtection="1">
      <alignment horizontal="left" vertical="top" wrapText="1"/>
    </xf>
    <xf numFmtId="0" fontId="4" fillId="12" borderId="2" xfId="0" applyNumberFormat="1" applyFont="1" applyFill="1" applyBorder="1" applyAlignment="1" applyProtection="1">
      <alignment horizontal="left" vertical="top" wrapText="1"/>
    </xf>
    <xf numFmtId="0" fontId="4" fillId="6" borderId="2" xfId="0" applyNumberFormat="1" applyFont="1" applyFill="1" applyBorder="1" applyAlignment="1">
      <alignment horizontal="left" vertical="top" wrapText="1"/>
    </xf>
    <xf numFmtId="0" fontId="5" fillId="0" borderId="0" xfId="0" applyFont="1" applyFill="1" applyBorder="1" applyAlignment="1">
      <alignment horizontal="center"/>
    </xf>
    <xf numFmtId="0" fontId="4" fillId="4" borderId="2" xfId="0" applyNumberFormat="1" applyFont="1" applyFill="1" applyBorder="1" applyAlignment="1">
      <alignment horizontal="left" vertical="top" wrapText="1"/>
    </xf>
    <xf numFmtId="0" fontId="4" fillId="4" borderId="2" xfId="0" applyNumberFormat="1" applyFont="1" applyFill="1" applyBorder="1" applyAlignment="1" applyProtection="1">
      <alignment horizontal="left" vertical="top" wrapText="1"/>
    </xf>
    <xf numFmtId="0" fontId="0" fillId="0" borderId="0" xfId="0" applyAlignment="1">
      <alignment horizontal="left" wrapText="1"/>
    </xf>
    <xf numFmtId="164" fontId="3" fillId="0" borderId="0" xfId="0" applyNumberFormat="1" applyFont="1" applyFill="1" applyAlignment="1" applyProtection="1">
      <alignment horizontal="left" vertical="top" wrapText="1"/>
    </xf>
    <xf numFmtId="164" fontId="5" fillId="0" borderId="48" xfId="0" applyNumberFormat="1" applyFont="1" applyFill="1" applyBorder="1" applyAlignment="1" applyProtection="1">
      <alignment horizontal="left" vertical="center" wrapText="1"/>
    </xf>
    <xf numFmtId="164" fontId="5" fillId="0" borderId="0" xfId="0" applyNumberFormat="1" applyFont="1" applyFill="1" applyBorder="1" applyAlignment="1" applyProtection="1">
      <alignment horizontal="left" vertical="center" wrapText="1"/>
    </xf>
    <xf numFmtId="0" fontId="4" fillId="6" borderId="18" xfId="0" applyFont="1" applyFill="1" applyBorder="1" applyAlignment="1" applyProtection="1">
      <alignment horizontal="center" vertical="top" wrapText="1"/>
    </xf>
    <xf numFmtId="0" fontId="4" fillId="13" borderId="1" xfId="0" applyFont="1" applyFill="1" applyBorder="1" applyAlignment="1" applyProtection="1">
      <alignment horizontal="center" vertical="top" wrapText="1"/>
    </xf>
    <xf numFmtId="0" fontId="4" fillId="13" borderId="2" xfId="0" applyFont="1" applyFill="1" applyBorder="1" applyAlignment="1">
      <alignment horizontal="center" vertical="center" wrapText="1"/>
    </xf>
    <xf numFmtId="0" fontId="4" fillId="13" borderId="3" xfId="0" applyFont="1" applyFill="1" applyBorder="1" applyAlignment="1" applyProtection="1">
      <alignment horizontal="center" vertical="top" wrapText="1"/>
    </xf>
    <xf numFmtId="0" fontId="4" fillId="13" borderId="11" xfId="0" applyFont="1" applyFill="1" applyBorder="1" applyAlignment="1" applyProtection="1">
      <alignment horizontal="center" vertical="top" wrapText="1"/>
    </xf>
    <xf numFmtId="0" fontId="4" fillId="13" borderId="2" xfId="0" applyFont="1" applyFill="1" applyBorder="1" applyAlignment="1" applyProtection="1">
      <alignment horizontal="center" vertical="top" wrapText="1"/>
    </xf>
    <xf numFmtId="0" fontId="4" fillId="13" borderId="4" xfId="0" applyFont="1" applyFill="1" applyBorder="1" applyAlignment="1" applyProtection="1">
      <alignment horizontal="center" vertical="top" wrapText="1"/>
    </xf>
    <xf numFmtId="0" fontId="4" fillId="13" borderId="14" xfId="0" applyFont="1" applyFill="1" applyBorder="1" applyAlignment="1" applyProtection="1">
      <alignment horizontal="center" vertical="top"/>
    </xf>
    <xf numFmtId="0" fontId="4" fillId="13" borderId="13" xfId="0" applyFont="1" applyFill="1" applyBorder="1" applyAlignment="1" applyProtection="1">
      <alignment horizontal="center" vertical="top" wrapText="1"/>
    </xf>
    <xf numFmtId="0" fontId="4" fillId="13" borderId="3" xfId="0" applyFont="1" applyFill="1" applyBorder="1" applyAlignment="1">
      <alignment horizontal="center" vertical="center" wrapText="1"/>
    </xf>
    <xf numFmtId="0" fontId="4" fillId="13" borderId="15"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4" fillId="13" borderId="39" xfId="0" applyFont="1" applyFill="1" applyBorder="1" applyAlignment="1" applyProtection="1">
      <alignment horizontal="center" vertical="top" wrapText="1"/>
    </xf>
    <xf numFmtId="0" fontId="4" fillId="13" borderId="15" xfId="0" applyFont="1" applyFill="1" applyBorder="1" applyAlignment="1" applyProtection="1">
      <alignment horizontal="center" vertical="top" wrapText="1"/>
    </xf>
    <xf numFmtId="0" fontId="4" fillId="13" borderId="21" xfId="0" applyFont="1" applyFill="1" applyBorder="1" applyAlignment="1" applyProtection="1">
      <alignment horizontal="center" vertical="top" wrapText="1"/>
    </xf>
    <xf numFmtId="0" fontId="4" fillId="13" borderId="31" xfId="0" applyFont="1" applyFill="1" applyBorder="1" applyAlignment="1" applyProtection="1">
      <alignment horizontal="center" vertical="top" wrapText="1"/>
    </xf>
    <xf numFmtId="0" fontId="4" fillId="13" borderId="16" xfId="0" applyFont="1" applyFill="1" applyBorder="1" applyAlignment="1" applyProtection="1">
      <alignment horizontal="center" vertical="top" wrapText="1"/>
    </xf>
    <xf numFmtId="0" fontId="4" fillId="13" borderId="53" xfId="0" applyFont="1" applyFill="1" applyBorder="1" applyAlignment="1" applyProtection="1">
      <alignment horizontal="center" vertical="top"/>
    </xf>
    <xf numFmtId="0" fontId="4" fillId="13" borderId="54" xfId="0" applyFont="1" applyFill="1" applyBorder="1" applyAlignment="1" applyProtection="1">
      <alignment horizontal="center" vertical="top" wrapText="1"/>
    </xf>
    <xf numFmtId="0" fontId="4" fillId="8" borderId="31" xfId="0" applyFont="1" applyFill="1" applyBorder="1" applyAlignment="1" applyProtection="1">
      <alignment horizontal="center" vertical="top" wrapText="1"/>
    </xf>
    <xf numFmtId="0" fontId="4" fillId="8" borderId="15" xfId="0" applyFont="1" applyFill="1" applyBorder="1" applyAlignment="1" applyProtection="1">
      <alignment horizontal="center" vertical="top" wrapText="1"/>
    </xf>
    <xf numFmtId="0" fontId="4" fillId="8" borderId="16" xfId="0" applyFont="1" applyFill="1" applyBorder="1" applyAlignment="1" applyProtection="1">
      <alignment horizontal="center" vertical="top" wrapText="1"/>
    </xf>
    <xf numFmtId="0" fontId="4" fillId="8" borderId="39" xfId="0" applyFont="1" applyFill="1" applyBorder="1" applyAlignment="1" applyProtection="1">
      <alignment horizontal="center" vertical="top" wrapText="1"/>
    </xf>
    <xf numFmtId="0" fontId="4" fillId="8" borderId="21" xfId="0" applyFont="1" applyFill="1" applyBorder="1" applyAlignment="1" applyProtection="1">
      <alignment horizontal="center" vertical="top" wrapText="1"/>
    </xf>
    <xf numFmtId="0" fontId="4" fillId="8" borderId="53" xfId="0" applyFont="1" applyFill="1" applyBorder="1" applyAlignment="1" applyProtection="1">
      <alignment horizontal="center" vertical="top"/>
    </xf>
    <xf numFmtId="0" fontId="4" fillId="8" borderId="54" xfId="0" applyFont="1" applyFill="1" applyBorder="1" applyAlignment="1" applyProtection="1">
      <alignment horizontal="center" vertical="top" wrapText="1"/>
    </xf>
    <xf numFmtId="0" fontId="4" fillId="14" borderId="1" xfId="0" applyFont="1" applyFill="1" applyBorder="1" applyAlignment="1" applyProtection="1">
      <alignment horizontal="center" vertical="top" wrapText="1"/>
    </xf>
    <xf numFmtId="0" fontId="4" fillId="14" borderId="2" xfId="0" applyFont="1" applyFill="1" applyBorder="1" applyAlignment="1" applyProtection="1">
      <alignment horizontal="center" vertical="top" wrapText="1"/>
    </xf>
    <xf numFmtId="0" fontId="4" fillId="14" borderId="3" xfId="0" applyFont="1" applyFill="1" applyBorder="1" applyAlignment="1" applyProtection="1">
      <alignment horizontal="center" vertical="top" wrapText="1"/>
    </xf>
    <xf numFmtId="0" fontId="4" fillId="14" borderId="11" xfId="0" applyFont="1" applyFill="1" applyBorder="1" applyAlignment="1" applyProtection="1">
      <alignment horizontal="center" vertical="top" wrapText="1"/>
    </xf>
    <xf numFmtId="0" fontId="4" fillId="14" borderId="4" xfId="0" applyFont="1" applyFill="1" applyBorder="1" applyAlignment="1" applyProtection="1">
      <alignment horizontal="center" vertical="top" wrapText="1"/>
    </xf>
    <xf numFmtId="0" fontId="4" fillId="14" borderId="14" xfId="0" applyFont="1" applyFill="1" applyBorder="1" applyAlignment="1" applyProtection="1">
      <alignment horizontal="center" vertical="top"/>
    </xf>
    <xf numFmtId="0" fontId="4" fillId="14" borderId="13" xfId="0" applyFont="1" applyFill="1" applyBorder="1" applyAlignment="1" applyProtection="1">
      <alignment horizontal="center" vertical="top" wrapText="1"/>
    </xf>
    <xf numFmtId="0" fontId="4" fillId="14" borderId="31" xfId="0" applyFont="1" applyFill="1" applyBorder="1" applyAlignment="1" applyProtection="1">
      <alignment horizontal="center" vertical="top" wrapText="1"/>
    </xf>
    <xf numFmtId="0" fontId="4" fillId="14" borderId="15" xfId="0" applyFont="1" applyFill="1" applyBorder="1" applyAlignment="1" applyProtection="1">
      <alignment horizontal="center" vertical="top" wrapText="1"/>
    </xf>
    <xf numFmtId="0" fontId="4" fillId="14" borderId="16" xfId="0" applyFont="1" applyFill="1" applyBorder="1" applyAlignment="1" applyProtection="1">
      <alignment horizontal="center" vertical="top" wrapText="1"/>
    </xf>
    <xf numFmtId="0" fontId="4" fillId="14" borderId="39" xfId="0" applyFont="1" applyFill="1" applyBorder="1" applyAlignment="1" applyProtection="1">
      <alignment horizontal="center" vertical="top" wrapText="1"/>
    </xf>
    <xf numFmtId="0" fontId="4" fillId="14" borderId="21" xfId="0" applyFont="1" applyFill="1" applyBorder="1" applyAlignment="1" applyProtection="1">
      <alignment horizontal="center" vertical="top" wrapText="1"/>
    </xf>
    <xf numFmtId="0" fontId="4" fillId="14" borderId="53" xfId="0" applyFont="1" applyFill="1" applyBorder="1" applyAlignment="1" applyProtection="1">
      <alignment horizontal="center" vertical="top"/>
    </xf>
    <xf numFmtId="0" fontId="4" fillId="14" borderId="54" xfId="0" applyFont="1" applyFill="1" applyBorder="1" applyAlignment="1" applyProtection="1">
      <alignment horizontal="center" vertical="top" wrapText="1"/>
    </xf>
    <xf numFmtId="0" fontId="4" fillId="15" borderId="3" xfId="0" applyFont="1" applyFill="1" applyBorder="1" applyAlignment="1" applyProtection="1">
      <alignment horizontal="center" vertical="top" wrapText="1"/>
    </xf>
    <xf numFmtId="0" fontId="4" fillId="15" borderId="11" xfId="0" applyFont="1" applyFill="1" applyBorder="1" applyAlignment="1" applyProtection="1">
      <alignment horizontal="center" vertical="top" wrapText="1"/>
    </xf>
    <xf numFmtId="0" fontId="4" fillId="15" borderId="2" xfId="0" applyFont="1" applyFill="1" applyBorder="1" applyAlignment="1" applyProtection="1">
      <alignment horizontal="center" vertical="top" wrapText="1"/>
    </xf>
    <xf numFmtId="0" fontId="4" fillId="15" borderId="4" xfId="0" applyFont="1" applyFill="1" applyBorder="1" applyAlignment="1" applyProtection="1">
      <alignment horizontal="center" vertical="top" wrapText="1"/>
    </xf>
    <xf numFmtId="0" fontId="4" fillId="15" borderId="1" xfId="0" applyFont="1" applyFill="1" applyBorder="1" applyAlignment="1" applyProtection="1">
      <alignment horizontal="center" vertical="top" wrapText="1"/>
    </xf>
    <xf numFmtId="0" fontId="4" fillId="15" borderId="14" xfId="0" applyFont="1" applyFill="1" applyBorder="1" applyAlignment="1" applyProtection="1">
      <alignment horizontal="center" vertical="top"/>
    </xf>
    <xf numFmtId="0" fontId="4" fillId="15" borderId="13" xfId="0" applyFont="1" applyFill="1" applyBorder="1" applyAlignment="1" applyProtection="1">
      <alignment horizontal="center" vertical="top" wrapText="1"/>
    </xf>
    <xf numFmtId="0" fontId="4" fillId="16" borderId="2" xfId="0" applyFont="1" applyFill="1" applyBorder="1" applyAlignment="1">
      <alignment horizontal="center" vertical="center" wrapText="1"/>
    </xf>
    <xf numFmtId="0" fontId="4" fillId="16" borderId="3" xfId="0" applyFont="1" applyFill="1" applyBorder="1" applyAlignment="1" applyProtection="1">
      <alignment horizontal="center" vertical="top" wrapText="1"/>
    </xf>
    <xf numFmtId="0" fontId="4" fillId="16" borderId="11" xfId="0" applyFont="1" applyFill="1" applyBorder="1" applyAlignment="1" applyProtection="1">
      <alignment horizontal="center" vertical="top" wrapText="1"/>
    </xf>
    <xf numFmtId="0" fontId="4" fillId="16" borderId="2" xfId="0" applyFont="1" applyFill="1" applyBorder="1" applyAlignment="1" applyProtection="1">
      <alignment horizontal="center" vertical="top" wrapText="1"/>
    </xf>
    <xf numFmtId="0" fontId="4" fillId="16" borderId="4" xfId="0" applyFont="1" applyFill="1" applyBorder="1" applyAlignment="1" applyProtection="1">
      <alignment horizontal="center" vertical="top" wrapText="1"/>
    </xf>
    <xf numFmtId="0" fontId="4" fillId="16" borderId="1" xfId="0" applyFont="1" applyFill="1" applyBorder="1" applyAlignment="1" applyProtection="1">
      <alignment horizontal="center" vertical="top" wrapText="1"/>
    </xf>
    <xf numFmtId="0" fontId="4" fillId="16" borderId="14" xfId="0" applyFont="1" applyFill="1" applyBorder="1" applyAlignment="1" applyProtection="1">
      <alignment horizontal="center" vertical="top"/>
    </xf>
    <xf numFmtId="0" fontId="4" fillId="16" borderId="13" xfId="0" applyFont="1" applyFill="1" applyBorder="1" applyAlignment="1" applyProtection="1">
      <alignment horizontal="center" vertical="top" wrapText="1"/>
    </xf>
    <xf numFmtId="0" fontId="4" fillId="4" borderId="2"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4" fillId="16" borderId="31" xfId="0" applyFont="1" applyFill="1" applyBorder="1" applyAlignment="1" applyProtection="1">
      <alignment horizontal="center" vertical="top" wrapText="1"/>
    </xf>
    <xf numFmtId="0" fontId="4" fillId="16" borderId="39" xfId="0" applyFont="1" applyFill="1" applyBorder="1" applyAlignment="1" applyProtection="1">
      <alignment horizontal="center" vertical="top" wrapText="1"/>
    </xf>
    <xf numFmtId="0" fontId="4" fillId="16" borderId="15" xfId="0" applyFont="1" applyFill="1" applyBorder="1" applyAlignment="1" applyProtection="1">
      <alignment horizontal="center" vertical="top" wrapText="1"/>
    </xf>
    <xf numFmtId="0" fontId="4" fillId="16" borderId="21" xfId="0" applyFont="1" applyFill="1" applyBorder="1" applyAlignment="1" applyProtection="1">
      <alignment horizontal="center" vertical="top" wrapText="1"/>
    </xf>
    <xf numFmtId="0" fontId="4" fillId="16" borderId="16" xfId="0" applyFont="1" applyFill="1" applyBorder="1" applyAlignment="1" applyProtection="1">
      <alignment horizontal="center" vertical="top" wrapText="1"/>
    </xf>
    <xf numFmtId="0" fontId="4" fillId="16" borderId="53" xfId="0" applyFont="1" applyFill="1" applyBorder="1" applyAlignment="1" applyProtection="1">
      <alignment horizontal="center" vertical="top"/>
    </xf>
    <xf numFmtId="0" fontId="4" fillId="16" borderId="54" xfId="0" applyFont="1" applyFill="1" applyBorder="1" applyAlignment="1" applyProtection="1">
      <alignment horizontal="center" vertical="top" wrapText="1"/>
    </xf>
    <xf numFmtId="0" fontId="4" fillId="15" borderId="1" xfId="0" applyFont="1" applyFill="1" applyBorder="1" applyAlignment="1" applyProtection="1">
      <alignment horizontal="center" vertical="center" wrapText="1"/>
    </xf>
    <xf numFmtId="0" fontId="4" fillId="15" borderId="2" xfId="0" applyFont="1" applyFill="1" applyBorder="1" applyAlignment="1" applyProtection="1">
      <alignment horizontal="center" vertical="center" wrapText="1"/>
    </xf>
    <xf numFmtId="0" fontId="4" fillId="15" borderId="3" xfId="0" applyFont="1" applyFill="1" applyBorder="1" applyAlignment="1" applyProtection="1">
      <alignment horizontal="center" vertical="center" wrapText="1"/>
    </xf>
    <xf numFmtId="0" fontId="4" fillId="15" borderId="11" xfId="0" applyFont="1" applyFill="1" applyBorder="1" applyAlignment="1" applyProtection="1">
      <alignment horizontal="center" vertical="center" wrapText="1"/>
    </xf>
    <xf numFmtId="0" fontId="4" fillId="15" borderId="4" xfId="0" applyFont="1" applyFill="1" applyBorder="1" applyAlignment="1" applyProtection="1">
      <alignment horizontal="center" vertical="center" wrapText="1"/>
    </xf>
    <xf numFmtId="0" fontId="4" fillId="15" borderId="31" xfId="0" applyFont="1" applyFill="1" applyBorder="1" applyAlignment="1" applyProtection="1">
      <alignment horizontal="center" vertical="center" wrapText="1"/>
    </xf>
    <xf numFmtId="0" fontId="4" fillId="15" borderId="15" xfId="0" applyFont="1" applyFill="1" applyBorder="1" applyAlignment="1" applyProtection="1">
      <alignment horizontal="center" vertical="center" wrapText="1"/>
    </xf>
    <xf numFmtId="0" fontId="4" fillId="15" borderId="16" xfId="0" applyFont="1" applyFill="1" applyBorder="1" applyAlignment="1" applyProtection="1">
      <alignment horizontal="center" vertical="center" wrapText="1"/>
    </xf>
    <xf numFmtId="0" fontId="4" fillId="15" borderId="39" xfId="0" applyFont="1" applyFill="1" applyBorder="1" applyAlignment="1" applyProtection="1">
      <alignment horizontal="center" vertical="center" wrapText="1"/>
    </xf>
    <xf numFmtId="0" fontId="4" fillId="15" borderId="21" xfId="0" applyFont="1" applyFill="1" applyBorder="1" applyAlignment="1" applyProtection="1">
      <alignment horizontal="center" vertical="center" wrapText="1"/>
    </xf>
    <xf numFmtId="0" fontId="4" fillId="15" borderId="53" xfId="0" applyFont="1" applyFill="1" applyBorder="1" applyAlignment="1" applyProtection="1">
      <alignment horizontal="center" vertical="top"/>
    </xf>
    <xf numFmtId="0" fontId="4" fillId="15" borderId="54" xfId="0" applyFont="1" applyFill="1" applyBorder="1" applyAlignment="1" applyProtection="1">
      <alignment horizontal="center" vertical="top" wrapText="1"/>
    </xf>
    <xf numFmtId="0" fontId="4" fillId="8" borderId="15" xfId="0" applyFont="1" applyFill="1" applyBorder="1" applyAlignment="1">
      <alignment horizontal="center" vertical="center" wrapText="1"/>
    </xf>
    <xf numFmtId="0" fontId="5" fillId="9" borderId="29" xfId="0" applyFont="1" applyFill="1" applyBorder="1" applyAlignment="1" applyProtection="1">
      <alignment horizontal="center" vertical="top" wrapText="1"/>
    </xf>
    <xf numFmtId="0" fontId="5" fillId="9" borderId="30" xfId="0" applyFont="1" applyFill="1" applyBorder="1" applyAlignment="1" applyProtection="1">
      <alignment horizontal="center" vertical="top" wrapText="1"/>
    </xf>
    <xf numFmtId="0" fontId="5" fillId="9" borderId="22" xfId="0" applyFont="1" applyFill="1" applyBorder="1" applyAlignment="1" applyProtection="1">
      <alignment horizontal="center" vertical="top" wrapText="1"/>
    </xf>
    <xf numFmtId="0" fontId="5" fillId="9" borderId="43" xfId="0" applyFont="1" applyFill="1" applyBorder="1" applyAlignment="1" applyProtection="1">
      <alignment horizontal="center" vertical="top" wrapText="1"/>
    </xf>
    <xf numFmtId="0" fontId="5" fillId="9" borderId="40" xfId="0" applyFont="1" applyFill="1" applyBorder="1" applyAlignment="1" applyProtection="1">
      <alignment horizontal="center" vertical="top" wrapText="1"/>
    </xf>
    <xf numFmtId="0" fontId="5" fillId="9" borderId="28" xfId="0" applyFont="1" applyFill="1" applyBorder="1" applyAlignment="1" applyProtection="1">
      <alignment horizontal="center" vertical="top"/>
    </xf>
    <xf numFmtId="0" fontId="5" fillId="9" borderId="12" xfId="0" applyFont="1" applyFill="1" applyBorder="1" applyAlignment="1" applyProtection="1">
      <alignment horizontal="center" vertical="top" wrapText="1"/>
    </xf>
    <xf numFmtId="0" fontId="4" fillId="11" borderId="32" xfId="0" applyFont="1" applyFill="1" applyBorder="1" applyAlignment="1" applyProtection="1">
      <alignment horizontal="center" vertical="top" wrapText="1"/>
    </xf>
    <xf numFmtId="0" fontId="4" fillId="11" borderId="33" xfId="0" applyFont="1" applyFill="1" applyBorder="1" applyAlignment="1">
      <alignment horizontal="center" vertical="center" wrapText="1"/>
    </xf>
    <xf numFmtId="0" fontId="4" fillId="11" borderId="34" xfId="0" applyFont="1" applyFill="1" applyBorder="1" applyAlignment="1" applyProtection="1">
      <alignment horizontal="center" vertical="top" wrapText="1"/>
    </xf>
    <xf numFmtId="0" fontId="4" fillId="11" borderId="36" xfId="0" applyFont="1" applyFill="1" applyBorder="1" applyAlignment="1" applyProtection="1">
      <alignment horizontal="center" vertical="top" wrapText="1"/>
    </xf>
    <xf numFmtId="0" fontId="4" fillId="11" borderId="33" xfId="0" applyFont="1" applyFill="1" applyBorder="1" applyAlignment="1" applyProtection="1">
      <alignment horizontal="center" vertical="top" wrapText="1"/>
    </xf>
    <xf numFmtId="0" fontId="4" fillId="11" borderId="50" xfId="0" applyFont="1" applyFill="1" applyBorder="1" applyAlignment="1" applyProtection="1">
      <alignment horizontal="center" vertical="top" wrapText="1"/>
    </xf>
    <xf numFmtId="0" fontId="4" fillId="11" borderId="51" xfId="0" applyFont="1" applyFill="1" applyBorder="1" applyAlignment="1" applyProtection="1">
      <alignment horizontal="center" vertical="top"/>
    </xf>
    <xf numFmtId="0" fontId="4" fillId="11" borderId="52" xfId="0" applyFont="1" applyFill="1" applyBorder="1" applyAlignment="1" applyProtection="1">
      <alignment horizontal="center" vertical="top" wrapText="1"/>
    </xf>
    <xf numFmtId="0" fontId="4" fillId="17" borderId="1" xfId="0" applyFont="1" applyFill="1" applyBorder="1" applyAlignment="1" applyProtection="1">
      <alignment horizontal="center" vertical="center" wrapText="1"/>
    </xf>
    <xf numFmtId="0" fontId="4" fillId="17" borderId="2" xfId="0" applyFont="1" applyFill="1" applyBorder="1" applyAlignment="1" applyProtection="1">
      <alignment horizontal="center" vertical="center" wrapText="1"/>
    </xf>
    <xf numFmtId="0" fontId="4" fillId="17" borderId="3" xfId="0" applyFont="1" applyFill="1" applyBorder="1" applyAlignment="1" applyProtection="1">
      <alignment horizontal="center" vertical="center" wrapText="1"/>
    </xf>
    <xf numFmtId="0" fontId="4" fillId="17" borderId="11" xfId="0" applyFont="1" applyFill="1" applyBorder="1" applyAlignment="1" applyProtection="1">
      <alignment horizontal="center" vertical="center" wrapText="1"/>
    </xf>
    <xf numFmtId="0" fontId="4" fillId="17" borderId="4" xfId="0" applyFont="1" applyFill="1" applyBorder="1" applyAlignment="1" applyProtection="1">
      <alignment horizontal="center" vertical="center" wrapText="1"/>
    </xf>
    <xf numFmtId="0" fontId="4" fillId="17" borderId="14" xfId="0" applyFont="1" applyFill="1" applyBorder="1" applyAlignment="1" applyProtection="1">
      <alignment horizontal="center" vertical="top"/>
    </xf>
    <xf numFmtId="0" fontId="4" fillId="17" borderId="13" xfId="0" applyFont="1" applyFill="1" applyBorder="1" applyAlignment="1" applyProtection="1">
      <alignment horizontal="center" vertical="top" wrapText="1"/>
    </xf>
    <xf numFmtId="0" fontId="4" fillId="12" borderId="1" xfId="0" applyFont="1" applyFill="1" applyBorder="1" applyAlignment="1" applyProtection="1">
      <alignment horizontal="center" vertical="top" wrapText="1"/>
    </xf>
    <xf numFmtId="0" fontId="4" fillId="12" borderId="2" xfId="0" applyFont="1" applyFill="1" applyBorder="1" applyAlignment="1">
      <alignment horizontal="center" vertical="center" wrapText="1"/>
    </xf>
    <xf numFmtId="0" fontId="4" fillId="12" borderId="3" xfId="0" applyFont="1" applyFill="1" applyBorder="1" applyAlignment="1" applyProtection="1">
      <alignment horizontal="center" vertical="top" wrapText="1"/>
    </xf>
    <xf numFmtId="0" fontId="4" fillId="12" borderId="11" xfId="0" applyFont="1" applyFill="1" applyBorder="1" applyAlignment="1" applyProtection="1">
      <alignment horizontal="center" vertical="top" wrapText="1"/>
    </xf>
    <xf numFmtId="0" fontId="4" fillId="12" borderId="2" xfId="0" applyFont="1" applyFill="1" applyBorder="1" applyAlignment="1" applyProtection="1">
      <alignment horizontal="center" vertical="top" wrapText="1"/>
    </xf>
    <xf numFmtId="0" fontId="4" fillId="12" borderId="4" xfId="0" applyFont="1" applyFill="1" applyBorder="1" applyAlignment="1" applyProtection="1">
      <alignment horizontal="center" vertical="top" wrapText="1"/>
    </xf>
    <xf numFmtId="0" fontId="4" fillId="17" borderId="31" xfId="0" applyFont="1" applyFill="1" applyBorder="1" applyAlignment="1" applyProtection="1">
      <alignment horizontal="center" vertical="center" wrapText="1"/>
    </xf>
    <xf numFmtId="0" fontId="4" fillId="17" borderId="15" xfId="0" applyFont="1" applyFill="1" applyBorder="1" applyAlignment="1" applyProtection="1">
      <alignment horizontal="center" vertical="center" wrapText="1"/>
    </xf>
    <xf numFmtId="0" fontId="4" fillId="17" borderId="16" xfId="0" applyFont="1" applyFill="1" applyBorder="1" applyAlignment="1" applyProtection="1">
      <alignment horizontal="center" vertical="center" wrapText="1"/>
    </xf>
    <xf numFmtId="0" fontId="4" fillId="17" borderId="39" xfId="0" applyFont="1" applyFill="1" applyBorder="1" applyAlignment="1" applyProtection="1">
      <alignment horizontal="center" vertical="center" wrapText="1"/>
    </xf>
    <xf numFmtId="0" fontId="4" fillId="17" borderId="21" xfId="0" applyFont="1" applyFill="1" applyBorder="1" applyAlignment="1" applyProtection="1">
      <alignment horizontal="center" vertical="center" wrapText="1"/>
    </xf>
    <xf numFmtId="0" fontId="4" fillId="17" borderId="53" xfId="0" applyFont="1" applyFill="1" applyBorder="1" applyAlignment="1" applyProtection="1">
      <alignment horizontal="center" vertical="top"/>
    </xf>
    <xf numFmtId="0" fontId="4" fillId="17" borderId="54" xfId="0" applyFont="1" applyFill="1" applyBorder="1" applyAlignment="1" applyProtection="1">
      <alignment horizontal="center" vertical="top" wrapText="1"/>
    </xf>
    <xf numFmtId="0" fontId="4" fillId="12" borderId="32" xfId="0" applyFont="1" applyFill="1" applyBorder="1" applyAlignment="1" applyProtection="1">
      <alignment horizontal="center" vertical="top" wrapText="1"/>
    </xf>
    <xf numFmtId="0" fontId="4" fillId="12" borderId="33" xfId="0" applyFont="1" applyFill="1" applyBorder="1" applyAlignment="1">
      <alignment horizontal="center" vertical="center" wrapText="1"/>
    </xf>
    <xf numFmtId="0" fontId="4" fillId="12" borderId="34" xfId="0" applyFont="1" applyFill="1" applyBorder="1" applyAlignment="1" applyProtection="1">
      <alignment horizontal="center" vertical="top" wrapText="1"/>
    </xf>
    <xf numFmtId="0" fontId="4" fillId="12" borderId="36" xfId="0" applyFont="1" applyFill="1" applyBorder="1" applyAlignment="1" applyProtection="1">
      <alignment horizontal="center" vertical="top" wrapText="1"/>
    </xf>
    <xf numFmtId="0" fontId="4" fillId="12" borderId="33" xfId="0" applyFont="1" applyFill="1" applyBorder="1" applyAlignment="1" applyProtection="1">
      <alignment horizontal="center" vertical="top" wrapText="1"/>
    </xf>
    <xf numFmtId="0" fontId="4" fillId="12" borderId="50" xfId="0" applyFont="1" applyFill="1" applyBorder="1" applyAlignment="1" applyProtection="1">
      <alignment horizontal="center" vertical="top" wrapText="1"/>
    </xf>
    <xf numFmtId="0" fontId="0" fillId="19" borderId="61" xfId="0" applyFill="1" applyBorder="1" applyAlignment="1">
      <alignment horizontal="left" vertical="center" wrapText="1" indent="5"/>
    </xf>
    <xf numFmtId="0" fontId="0" fillId="19" borderId="62" xfId="0" applyFill="1" applyBorder="1" applyAlignment="1">
      <alignment horizontal="left" vertical="center" wrapText="1" indent="5"/>
    </xf>
    <xf numFmtId="0" fontId="0" fillId="19" borderId="61" xfId="0" applyFill="1" applyBorder="1" applyAlignment="1">
      <alignment vertical="center" wrapText="1"/>
    </xf>
    <xf numFmtId="0" fontId="0" fillId="19" borderId="61" xfId="0" applyFill="1" applyBorder="1" applyAlignment="1">
      <alignment horizontal="left" vertical="center" wrapText="1" indent="1"/>
    </xf>
    <xf numFmtId="0" fontId="0" fillId="19" borderId="62" xfId="0" applyFill="1" applyBorder="1" applyAlignment="1">
      <alignment vertical="center" wrapText="1"/>
    </xf>
    <xf numFmtId="0" fontId="11" fillId="19" borderId="61" xfId="0" applyFont="1" applyFill="1" applyBorder="1" applyAlignment="1">
      <alignment horizontal="left" vertical="center" wrapText="1" indent="10"/>
    </xf>
    <xf numFmtId="0" fontId="14" fillId="19" borderId="61" xfId="0" applyFont="1" applyFill="1" applyBorder="1" applyAlignment="1">
      <alignment horizontal="left" vertical="center" wrapText="1" indent="2"/>
    </xf>
    <xf numFmtId="0" fontId="11" fillId="19" borderId="61" xfId="0" applyFont="1" applyFill="1" applyBorder="1" applyAlignment="1">
      <alignment horizontal="left" vertical="center" wrapText="1" indent="7"/>
    </xf>
    <xf numFmtId="0" fontId="14" fillId="19" borderId="62" xfId="0" applyFont="1" applyFill="1" applyBorder="1" applyAlignment="1">
      <alignment horizontal="left" vertical="center" wrapText="1" indent="2"/>
    </xf>
    <xf numFmtId="0" fontId="0" fillId="0" borderId="0" xfId="0" applyAlignment="1">
      <alignment horizontal="left"/>
    </xf>
    <xf numFmtId="0" fontId="14" fillId="19" borderId="61" xfId="0" applyFont="1" applyFill="1" applyBorder="1" applyAlignment="1">
      <alignment horizontal="justify" vertical="center" wrapText="1"/>
    </xf>
    <xf numFmtId="0" fontId="11" fillId="19" borderId="61" xfId="0" applyFont="1" applyFill="1" applyBorder="1" applyAlignment="1">
      <alignment horizontal="justify" vertical="center" wrapText="1"/>
    </xf>
    <xf numFmtId="0" fontId="7" fillId="19" borderId="61" xfId="0" applyFont="1" applyFill="1" applyBorder="1" applyAlignment="1">
      <alignment horizontal="justify" vertical="center" wrapText="1"/>
    </xf>
    <xf numFmtId="0" fontId="0" fillId="19" borderId="62" xfId="0" applyFill="1" applyBorder="1" applyAlignment="1">
      <alignment horizontal="justify" vertical="center" wrapText="1"/>
    </xf>
    <xf numFmtId="0" fontId="0" fillId="0" borderId="0" xfId="0"/>
    <xf numFmtId="49" fontId="4" fillId="0" borderId="0" xfId="0" applyNumberFormat="1" applyFont="1" applyAlignment="1" applyProtection="1">
      <alignment horizontal="left" vertical="top" wrapText="1"/>
    </xf>
    <xf numFmtId="164" fontId="5" fillId="0" borderId="0" xfId="0" applyNumberFormat="1" applyFont="1" applyBorder="1" applyAlignment="1" applyProtection="1">
      <alignment horizontal="left" vertical="top" wrapText="1"/>
    </xf>
    <xf numFmtId="164" fontId="5" fillId="0" borderId="0" xfId="0" applyNumberFormat="1" applyFont="1" applyFill="1" applyBorder="1" applyAlignment="1" applyProtection="1">
      <alignment horizontal="left" vertical="top" wrapText="1"/>
    </xf>
    <xf numFmtId="0" fontId="4" fillId="12" borderId="1" xfId="0" applyFont="1" applyFill="1" applyBorder="1" applyAlignment="1" applyProtection="1">
      <alignment horizontal="left" vertical="top" wrapText="1"/>
    </xf>
    <xf numFmtId="164" fontId="4" fillId="12" borderId="2" xfId="0" applyNumberFormat="1" applyFont="1" applyFill="1" applyBorder="1" applyAlignment="1" applyProtection="1">
      <alignment horizontal="left" vertical="top" wrapText="1"/>
    </xf>
    <xf numFmtId="0" fontId="4" fillId="11" borderId="1" xfId="0" applyFont="1" applyFill="1" applyBorder="1" applyAlignment="1" applyProtection="1">
      <alignment horizontal="left" vertical="top" wrapText="1"/>
    </xf>
    <xf numFmtId="164" fontId="4" fillId="11" borderId="2" xfId="0" applyNumberFormat="1" applyFont="1" applyFill="1" applyBorder="1" applyAlignment="1" applyProtection="1">
      <alignment horizontal="left" vertical="top" wrapText="1"/>
    </xf>
    <xf numFmtId="0" fontId="4" fillId="8" borderId="1" xfId="0" applyFont="1" applyFill="1" applyBorder="1" applyAlignment="1" applyProtection="1">
      <alignment horizontal="left" vertical="top" wrapText="1"/>
    </xf>
    <xf numFmtId="164" fontId="4" fillId="8" borderId="2" xfId="0" applyNumberFormat="1" applyFont="1" applyFill="1" applyBorder="1" applyAlignment="1" applyProtection="1">
      <alignment horizontal="left" vertical="top" wrapText="1"/>
    </xf>
    <xf numFmtId="0" fontId="4" fillId="4" borderId="1" xfId="0" applyFont="1" applyFill="1" applyBorder="1" applyAlignment="1" applyProtection="1">
      <alignment horizontal="left" vertical="top" wrapText="1"/>
    </xf>
    <xf numFmtId="164" fontId="4" fillId="4" borderId="2" xfId="0" applyNumberFormat="1" applyFont="1" applyFill="1" applyBorder="1" applyAlignment="1" applyProtection="1">
      <alignment horizontal="left" vertical="top" wrapText="1"/>
    </xf>
    <xf numFmtId="0" fontId="4" fillId="6" borderId="1" xfId="0" applyFont="1" applyFill="1" applyBorder="1" applyAlignment="1" applyProtection="1">
      <alignment horizontal="left" vertical="top" wrapText="1"/>
    </xf>
    <xf numFmtId="164" fontId="4" fillId="6" borderId="2" xfId="0" applyNumberFormat="1" applyFont="1" applyFill="1" applyBorder="1" applyAlignment="1" applyProtection="1">
      <alignment horizontal="left" vertical="top" wrapText="1"/>
    </xf>
    <xf numFmtId="0" fontId="4" fillId="0" borderId="24" xfId="0" applyFont="1" applyFill="1" applyBorder="1" applyAlignment="1" applyProtection="1">
      <alignment horizontal="center" vertical="top" wrapText="1"/>
    </xf>
    <xf numFmtId="0" fontId="4" fillId="3" borderId="12" xfId="0" applyFont="1" applyFill="1" applyBorder="1" applyAlignment="1" applyProtection="1">
      <alignment horizontal="center" vertical="top" wrapText="1"/>
    </xf>
    <xf numFmtId="0" fontId="4" fillId="6" borderId="13" xfId="0" applyFont="1" applyFill="1" applyBorder="1" applyAlignment="1" applyProtection="1">
      <alignment horizontal="center" vertical="top" wrapText="1"/>
    </xf>
    <xf numFmtId="0" fontId="4" fillId="6" borderId="52" xfId="0" applyFont="1" applyFill="1" applyBorder="1" applyAlignment="1" applyProtection="1">
      <alignment horizontal="center" vertical="top" wrapText="1"/>
    </xf>
    <xf numFmtId="0" fontId="5" fillId="5" borderId="46" xfId="0" applyFont="1" applyFill="1" applyBorder="1" applyAlignment="1" applyProtection="1">
      <alignment horizontal="center" vertical="top" wrapText="1"/>
    </xf>
    <xf numFmtId="0" fontId="4" fillId="4" borderId="13" xfId="0" applyFont="1" applyFill="1" applyBorder="1" applyAlignment="1" applyProtection="1">
      <alignment horizontal="center" vertical="top" wrapText="1"/>
    </xf>
    <xf numFmtId="0" fontId="5" fillId="7" borderId="12" xfId="0" applyFont="1" applyFill="1" applyBorder="1" applyAlignment="1" applyProtection="1">
      <alignment horizontal="center" vertical="top" wrapText="1"/>
    </xf>
    <xf numFmtId="0" fontId="4" fillId="8" borderId="13" xfId="0" applyFont="1" applyFill="1" applyBorder="1" applyAlignment="1" applyProtection="1">
      <alignment horizontal="center" vertical="top" wrapText="1"/>
    </xf>
    <xf numFmtId="0" fontId="4" fillId="11" borderId="13" xfId="0" applyFont="1" applyFill="1" applyBorder="1" applyAlignment="1" applyProtection="1">
      <alignment horizontal="center" vertical="top" wrapText="1"/>
    </xf>
    <xf numFmtId="0" fontId="5" fillId="10" borderId="12" xfId="0" applyFont="1" applyFill="1" applyBorder="1" applyAlignment="1" applyProtection="1">
      <alignment horizontal="center" vertical="top" wrapText="1"/>
    </xf>
    <xf numFmtId="0" fontId="4" fillId="12" borderId="13" xfId="0" applyFont="1" applyFill="1" applyBorder="1" applyAlignment="1" applyProtection="1">
      <alignment horizontal="center" vertical="top" wrapText="1"/>
    </xf>
    <xf numFmtId="0" fontId="4" fillId="12" borderId="52" xfId="0" applyFont="1" applyFill="1" applyBorder="1" applyAlignment="1" applyProtection="1">
      <alignment horizontal="center" vertical="top" wrapText="1"/>
    </xf>
    <xf numFmtId="0" fontId="4" fillId="13" borderId="13" xfId="0" applyFont="1" applyFill="1" applyBorder="1" applyAlignment="1" applyProtection="1">
      <alignment horizontal="center" vertical="top" wrapText="1"/>
    </xf>
    <xf numFmtId="0" fontId="4" fillId="13" borderId="54" xfId="0" applyFont="1" applyFill="1" applyBorder="1" applyAlignment="1" applyProtection="1">
      <alignment horizontal="center" vertical="top" wrapText="1"/>
    </xf>
    <xf numFmtId="0" fontId="4" fillId="8" borderId="54" xfId="0" applyFont="1" applyFill="1" applyBorder="1" applyAlignment="1" applyProtection="1">
      <alignment horizontal="center" vertical="top" wrapText="1"/>
    </xf>
    <xf numFmtId="0" fontId="4" fillId="14" borderId="13" xfId="0" applyFont="1" applyFill="1" applyBorder="1" applyAlignment="1" applyProtection="1">
      <alignment horizontal="center" vertical="top" wrapText="1"/>
    </xf>
    <xf numFmtId="0" fontId="4" fillId="14" borderId="54" xfId="0" applyFont="1" applyFill="1" applyBorder="1" applyAlignment="1" applyProtection="1">
      <alignment horizontal="center" vertical="top" wrapText="1"/>
    </xf>
    <xf numFmtId="0" fontId="4" fillId="15" borderId="13" xfId="0" applyFont="1" applyFill="1" applyBorder="1" applyAlignment="1" applyProtection="1">
      <alignment horizontal="center" vertical="top" wrapText="1"/>
    </xf>
    <xf numFmtId="0" fontId="4" fillId="16" borderId="13" xfId="0" applyFont="1" applyFill="1" applyBorder="1" applyAlignment="1" applyProtection="1">
      <alignment horizontal="center" vertical="top" wrapText="1"/>
    </xf>
    <xf numFmtId="0" fontId="4" fillId="16" borderId="54" xfId="0" applyFont="1" applyFill="1" applyBorder="1" applyAlignment="1" applyProtection="1">
      <alignment horizontal="center" vertical="top" wrapText="1"/>
    </xf>
    <xf numFmtId="0" fontId="4" fillId="15" borderId="54" xfId="0" applyFont="1" applyFill="1" applyBorder="1" applyAlignment="1" applyProtection="1">
      <alignment horizontal="center" vertical="top" wrapText="1"/>
    </xf>
    <xf numFmtId="0" fontId="5" fillId="9" borderId="12" xfId="0" applyFont="1" applyFill="1" applyBorder="1" applyAlignment="1" applyProtection="1">
      <alignment horizontal="center" vertical="top" wrapText="1"/>
    </xf>
    <xf numFmtId="0" fontId="4" fillId="11" borderId="52" xfId="0" applyFont="1" applyFill="1" applyBorder="1" applyAlignment="1" applyProtection="1">
      <alignment horizontal="center" vertical="top" wrapText="1"/>
    </xf>
    <xf numFmtId="0" fontId="4" fillId="17" borderId="13" xfId="0" applyFont="1" applyFill="1" applyBorder="1" applyAlignment="1" applyProtection="1">
      <alignment horizontal="center" vertical="top" wrapText="1"/>
    </xf>
    <xf numFmtId="0" fontId="4" fillId="17" borderId="54" xfId="0" applyFont="1" applyFill="1" applyBorder="1" applyAlignment="1" applyProtection="1">
      <alignment horizontal="center" vertical="top" wrapText="1"/>
    </xf>
    <xf numFmtId="42" fontId="4" fillId="0" borderId="24" xfId="0" applyNumberFormat="1" applyFont="1" applyFill="1" applyBorder="1" applyAlignment="1" applyProtection="1">
      <alignment horizontal="center" vertical="top" wrapText="1"/>
    </xf>
    <xf numFmtId="42" fontId="4" fillId="3" borderId="12" xfId="0" applyNumberFormat="1" applyFont="1" applyFill="1" applyBorder="1" applyAlignment="1" applyProtection="1">
      <alignment horizontal="center" vertical="top" wrapText="1"/>
    </xf>
    <xf numFmtId="42" fontId="4" fillId="13" borderId="13" xfId="0" applyNumberFormat="1" applyFont="1" applyFill="1" applyBorder="1" applyAlignment="1" applyProtection="1">
      <alignment horizontal="center" vertical="top" wrapText="1"/>
    </xf>
    <xf numFmtId="42" fontId="4" fillId="6" borderId="13" xfId="0" applyNumberFormat="1" applyFont="1" applyFill="1" applyBorder="1" applyAlignment="1" applyProtection="1">
      <alignment horizontal="center" vertical="top" wrapText="1"/>
    </xf>
    <xf numFmtId="42" fontId="4" fillId="13" borderId="54" xfId="0" applyNumberFormat="1" applyFont="1" applyFill="1" applyBorder="1" applyAlignment="1" applyProtection="1">
      <alignment horizontal="center" vertical="top" wrapText="1"/>
    </xf>
    <xf numFmtId="42" fontId="4" fillId="6" borderId="52" xfId="0" applyNumberFormat="1" applyFont="1" applyFill="1" applyBorder="1" applyAlignment="1" applyProtection="1">
      <alignment horizontal="center" vertical="top" wrapText="1"/>
    </xf>
    <xf numFmtId="42" fontId="5" fillId="5" borderId="46" xfId="0" applyNumberFormat="1" applyFont="1" applyFill="1" applyBorder="1" applyAlignment="1" applyProtection="1">
      <alignment horizontal="center" vertical="top" wrapText="1"/>
    </xf>
    <xf numFmtId="42" fontId="4" fillId="14" borderId="13" xfId="0" applyNumberFormat="1" applyFont="1" applyFill="1" applyBorder="1" applyAlignment="1" applyProtection="1">
      <alignment horizontal="center" vertical="top" wrapText="1"/>
    </xf>
    <xf numFmtId="42" fontId="4" fillId="4" borderId="13" xfId="0" applyNumberFormat="1" applyFont="1" applyFill="1" applyBorder="1" applyAlignment="1" applyProtection="1">
      <alignment horizontal="center" vertical="top" wrapText="1"/>
    </xf>
    <xf numFmtId="42" fontId="4" fillId="14" borderId="54" xfId="0" applyNumberFormat="1" applyFont="1" applyFill="1" applyBorder="1" applyAlignment="1" applyProtection="1">
      <alignment horizontal="center" vertical="top" wrapText="1"/>
    </xf>
    <xf numFmtId="42" fontId="5" fillId="7" borderId="12" xfId="0" applyNumberFormat="1" applyFont="1" applyFill="1" applyBorder="1" applyAlignment="1" applyProtection="1">
      <alignment horizontal="center" vertical="top" wrapText="1"/>
    </xf>
    <xf numFmtId="42" fontId="4" fillId="16" borderId="13" xfId="0" applyNumberFormat="1" applyFont="1" applyFill="1" applyBorder="1" applyAlignment="1" applyProtection="1">
      <alignment horizontal="center" vertical="top" wrapText="1"/>
    </xf>
    <xf numFmtId="42" fontId="4" fillId="8" borderId="13" xfId="0" applyNumberFormat="1" applyFont="1" applyFill="1" applyBorder="1" applyAlignment="1" applyProtection="1">
      <alignment horizontal="center" vertical="top" wrapText="1"/>
    </xf>
    <xf numFmtId="42" fontId="4" fillId="16" borderId="54" xfId="0" applyNumberFormat="1" applyFont="1" applyFill="1" applyBorder="1" applyAlignment="1" applyProtection="1">
      <alignment horizontal="center" vertical="top" wrapText="1"/>
    </xf>
    <xf numFmtId="42" fontId="4" fillId="8" borderId="54" xfId="0" applyNumberFormat="1" applyFont="1" applyFill="1" applyBorder="1" applyAlignment="1" applyProtection="1">
      <alignment horizontal="center" vertical="top" wrapText="1"/>
    </xf>
    <xf numFmtId="42" fontId="5" fillId="9" borderId="12" xfId="0" applyNumberFormat="1" applyFont="1" applyFill="1" applyBorder="1" applyAlignment="1" applyProtection="1">
      <alignment horizontal="center" vertical="top" wrapText="1"/>
    </xf>
    <xf numFmtId="42" fontId="4" fillId="15" borderId="13" xfId="0" applyNumberFormat="1" applyFont="1" applyFill="1" applyBorder="1" applyAlignment="1" applyProtection="1">
      <alignment horizontal="center" vertical="top" wrapText="1"/>
    </xf>
    <xf numFmtId="42" fontId="4" fillId="11" borderId="13" xfId="0" applyNumberFormat="1" applyFont="1" applyFill="1" applyBorder="1" applyAlignment="1" applyProtection="1">
      <alignment horizontal="center" vertical="top" wrapText="1"/>
    </xf>
    <xf numFmtId="42" fontId="4" fillId="15" borderId="54" xfId="0" applyNumberFormat="1" applyFont="1" applyFill="1" applyBorder="1" applyAlignment="1" applyProtection="1">
      <alignment horizontal="center" vertical="top" wrapText="1"/>
    </xf>
    <xf numFmtId="42" fontId="4" fillId="11" borderId="52" xfId="0" applyNumberFormat="1" applyFont="1" applyFill="1" applyBorder="1" applyAlignment="1" applyProtection="1">
      <alignment horizontal="center" vertical="top" wrapText="1"/>
    </xf>
    <xf numFmtId="42" fontId="5" fillId="10" borderId="12" xfId="0" applyNumberFormat="1" applyFont="1" applyFill="1" applyBorder="1" applyAlignment="1" applyProtection="1">
      <alignment horizontal="center" vertical="top" wrapText="1"/>
    </xf>
    <xf numFmtId="42" fontId="4" fillId="17" borderId="13" xfId="0" applyNumberFormat="1" applyFont="1" applyFill="1" applyBorder="1" applyAlignment="1" applyProtection="1">
      <alignment horizontal="center" vertical="top" wrapText="1"/>
    </xf>
    <xf numFmtId="42" fontId="4" fillId="12" borderId="13" xfId="0" applyNumberFormat="1" applyFont="1" applyFill="1" applyBorder="1" applyAlignment="1" applyProtection="1">
      <alignment horizontal="center" vertical="top" wrapText="1"/>
    </xf>
    <xf numFmtId="42" fontId="4" fillId="17" borderId="54" xfId="0" applyNumberFormat="1" applyFont="1" applyFill="1" applyBorder="1" applyAlignment="1" applyProtection="1">
      <alignment horizontal="center" vertical="top" wrapText="1"/>
    </xf>
    <xf numFmtId="42" fontId="4" fillId="12" borderId="52" xfId="0" applyNumberFormat="1" applyFont="1" applyFill="1" applyBorder="1" applyAlignment="1" applyProtection="1">
      <alignment horizontal="center" vertical="top" wrapText="1"/>
    </xf>
    <xf numFmtId="0" fontId="5" fillId="0" borderId="24" xfId="0" applyFont="1" applyFill="1" applyBorder="1" applyAlignment="1" applyProtection="1">
      <alignment horizontal="left" vertical="top" wrapText="1"/>
    </xf>
    <xf numFmtId="0" fontId="4" fillId="6" borderId="18" xfId="0" applyFont="1" applyFill="1" applyBorder="1" applyAlignment="1" applyProtection="1">
      <alignment horizontal="left" vertical="top" wrapText="1"/>
    </xf>
    <xf numFmtId="49" fontId="5" fillId="0" borderId="24" xfId="0" applyNumberFormat="1" applyFont="1" applyFill="1" applyBorder="1" applyAlignment="1" applyProtection="1">
      <alignment horizontal="left" vertical="top" wrapText="1"/>
    </xf>
    <xf numFmtId="0" fontId="0" fillId="0" borderId="24" xfId="0" applyBorder="1" applyAlignment="1">
      <alignment wrapText="1"/>
    </xf>
    <xf numFmtId="49" fontId="7" fillId="21" borderId="24" xfId="0" applyNumberFormat="1" applyFont="1" applyFill="1" applyBorder="1" applyAlignment="1">
      <alignment horizontal="center" vertical="center" wrapText="1"/>
    </xf>
    <xf numFmtId="0" fontId="7" fillId="21" borderId="24" xfId="0" applyFont="1" applyFill="1" applyBorder="1" applyAlignment="1">
      <alignment horizontal="center" vertical="center"/>
    </xf>
    <xf numFmtId="0" fontId="10" fillId="2" borderId="38" xfId="0" applyNumberFormat="1" applyFont="1" applyFill="1" applyBorder="1" applyAlignment="1" applyProtection="1">
      <alignment vertical="top"/>
    </xf>
    <xf numFmtId="49" fontId="5" fillId="2" borderId="23" xfId="0" applyNumberFormat="1" applyFont="1" applyFill="1" applyBorder="1" applyAlignment="1" applyProtection="1">
      <alignment vertical="top" wrapText="1"/>
    </xf>
    <xf numFmtId="49" fontId="4" fillId="2" borderId="37" xfId="0" applyNumberFormat="1" applyFont="1" applyFill="1" applyBorder="1" applyAlignment="1" applyProtection="1">
      <alignment horizontal="left" vertical="top" wrapText="1"/>
    </xf>
    <xf numFmtId="0" fontId="13" fillId="18" borderId="60" xfId="0" applyFont="1" applyFill="1" applyBorder="1" applyAlignment="1">
      <alignment vertical="center" wrapText="1"/>
    </xf>
    <xf numFmtId="0" fontId="4" fillId="2" borderId="1" xfId="0" applyFont="1" applyFill="1" applyBorder="1" applyAlignment="1" applyProtection="1">
      <alignment horizontal="left" vertical="top" wrapText="1"/>
    </xf>
    <xf numFmtId="164" fontId="4" fillId="2" borderId="2" xfId="0" applyNumberFormat="1" applyFont="1" applyFill="1" applyBorder="1" applyAlignment="1" applyProtection="1">
      <alignment horizontal="left" vertical="top" wrapText="1"/>
    </xf>
    <xf numFmtId="49" fontId="4" fillId="2" borderId="3" xfId="0" applyNumberFormat="1" applyFont="1" applyFill="1" applyBorder="1" applyAlignment="1" applyProtection="1">
      <alignment horizontal="left" vertical="top" wrapText="1"/>
    </xf>
    <xf numFmtId="0" fontId="4" fillId="22" borderId="1" xfId="0" applyFont="1" applyFill="1" applyBorder="1" applyAlignment="1" applyProtection="1">
      <alignment horizontal="left" vertical="top" wrapText="1"/>
    </xf>
    <xf numFmtId="164" fontId="4" fillId="22" borderId="2" xfId="0" applyNumberFormat="1" applyFont="1" applyFill="1" applyBorder="1" applyAlignment="1" applyProtection="1">
      <alignment horizontal="left" vertical="top" wrapText="1"/>
    </xf>
    <xf numFmtId="49" fontId="4" fillId="22" borderId="3" xfId="0" applyNumberFormat="1" applyFont="1" applyFill="1" applyBorder="1" applyAlignment="1" applyProtection="1">
      <alignment horizontal="left" vertical="top" wrapText="1"/>
    </xf>
    <xf numFmtId="164" fontId="4" fillId="6" borderId="9" xfId="0" applyNumberFormat="1" applyFont="1" applyFill="1" applyBorder="1" applyAlignment="1" applyProtection="1">
      <alignment horizontal="left" vertical="top" wrapText="1"/>
    </xf>
    <xf numFmtId="49" fontId="4" fillId="22" borderId="16" xfId="0" applyNumberFormat="1" applyFont="1" applyFill="1" applyBorder="1" applyAlignment="1" applyProtection="1">
      <alignment horizontal="left" vertical="top" wrapText="1"/>
    </xf>
    <xf numFmtId="0" fontId="4" fillId="4" borderId="18" xfId="0" applyFont="1" applyFill="1" applyBorder="1" applyAlignment="1" applyProtection="1">
      <alignment horizontal="left" vertical="top" wrapText="1"/>
    </xf>
    <xf numFmtId="164" fontId="4" fillId="4" borderId="9" xfId="0" applyNumberFormat="1" applyFont="1" applyFill="1" applyBorder="1" applyAlignment="1" applyProtection="1">
      <alignment horizontal="left" vertical="top" wrapText="1"/>
    </xf>
    <xf numFmtId="0" fontId="4" fillId="8" borderId="18" xfId="0" applyFont="1" applyFill="1" applyBorder="1" applyAlignment="1" applyProtection="1">
      <alignment horizontal="left" vertical="top" wrapText="1"/>
    </xf>
    <xf numFmtId="164" fontId="4" fillId="8" borderId="9" xfId="0" applyNumberFormat="1" applyFont="1" applyFill="1" applyBorder="1" applyAlignment="1" applyProtection="1">
      <alignment horizontal="left" vertical="top" wrapText="1"/>
    </xf>
    <xf numFmtId="0" fontId="4" fillId="8" borderId="9" xfId="0" applyNumberFormat="1" applyFont="1" applyFill="1" applyBorder="1" applyAlignment="1" applyProtection="1">
      <alignment horizontal="left" vertical="top" wrapText="1"/>
    </xf>
    <xf numFmtId="164" fontId="4" fillId="11" borderId="9" xfId="0" applyNumberFormat="1" applyFont="1" applyFill="1" applyBorder="1" applyAlignment="1" applyProtection="1">
      <alignment horizontal="left" vertical="top" wrapText="1"/>
    </xf>
    <xf numFmtId="0" fontId="7" fillId="21" borderId="44" xfId="0" applyFont="1" applyFill="1" applyBorder="1" applyAlignment="1">
      <alignment horizontal="center" vertical="center"/>
    </xf>
    <xf numFmtId="164" fontId="5" fillId="21" borderId="44" xfId="0" applyNumberFormat="1" applyFont="1" applyFill="1" applyBorder="1" applyAlignment="1" applyProtection="1">
      <alignment horizontal="center" vertical="center" wrapText="1"/>
    </xf>
    <xf numFmtId="49" fontId="6" fillId="21" borderId="66" xfId="0" applyNumberFormat="1" applyFont="1" applyFill="1" applyBorder="1" applyAlignment="1">
      <alignment horizontal="center" vertical="center" wrapText="1"/>
    </xf>
    <xf numFmtId="49" fontId="6" fillId="21" borderId="67" xfId="0" applyNumberFormat="1" applyFont="1" applyFill="1" applyBorder="1" applyAlignment="1">
      <alignment horizontal="center" vertical="center" wrapText="1"/>
    </xf>
    <xf numFmtId="49" fontId="6" fillId="21" borderId="68" xfId="0" applyNumberFormat="1" applyFont="1" applyFill="1" applyBorder="1" applyAlignment="1">
      <alignment horizontal="center" vertical="center" wrapText="1"/>
    </xf>
    <xf numFmtId="0" fontId="4" fillId="22" borderId="31" xfId="0" applyFont="1" applyFill="1" applyBorder="1" applyAlignment="1" applyProtection="1">
      <alignment horizontal="left" vertical="top" wrapText="1"/>
    </xf>
    <xf numFmtId="164" fontId="4" fillId="22" borderId="15" xfId="0" applyNumberFormat="1" applyFont="1" applyFill="1" applyBorder="1" applyAlignment="1" applyProtection="1">
      <alignment horizontal="left" vertical="top" wrapText="1"/>
    </xf>
    <xf numFmtId="0" fontId="5" fillId="0" borderId="69" xfId="0" applyFont="1" applyFill="1" applyBorder="1" applyAlignment="1" applyProtection="1">
      <alignment horizontal="left" vertical="top" wrapText="1"/>
    </xf>
    <xf numFmtId="164" fontId="5" fillId="0" borderId="67" xfId="0" applyNumberFormat="1" applyFont="1" applyFill="1" applyBorder="1" applyAlignment="1" applyProtection="1">
      <alignment horizontal="left" vertical="top" wrapText="1"/>
    </xf>
    <xf numFmtId="0" fontId="4" fillId="12" borderId="18" xfId="0" applyFont="1" applyFill="1" applyBorder="1" applyAlignment="1" applyProtection="1">
      <alignment horizontal="left" vertical="top" wrapText="1"/>
    </xf>
    <xf numFmtId="164" fontId="4" fillId="12" borderId="9" xfId="0" applyNumberFormat="1" applyFont="1" applyFill="1" applyBorder="1" applyAlignment="1" applyProtection="1">
      <alignment horizontal="left" vertical="top" wrapText="1"/>
    </xf>
    <xf numFmtId="0" fontId="4" fillId="12" borderId="9" xfId="0" applyNumberFormat="1" applyFont="1" applyFill="1" applyBorder="1" applyAlignment="1" applyProtection="1">
      <alignment horizontal="left" vertical="top" wrapText="1"/>
    </xf>
    <xf numFmtId="49" fontId="4" fillId="12" borderId="9" xfId="0" applyNumberFormat="1" applyFont="1" applyFill="1" applyBorder="1" applyAlignment="1" applyProtection="1">
      <alignment horizontal="left" vertical="top" wrapText="1"/>
    </xf>
    <xf numFmtId="49" fontId="4" fillId="12" borderId="10" xfId="0" applyNumberFormat="1" applyFont="1" applyFill="1" applyBorder="1" applyAlignment="1" applyProtection="1">
      <alignment horizontal="left" vertical="top" wrapText="1"/>
    </xf>
    <xf numFmtId="0" fontId="4" fillId="11" borderId="18" xfId="0" applyFont="1" applyFill="1" applyBorder="1" applyAlignment="1" applyProtection="1">
      <alignment horizontal="left" vertical="top" wrapText="1"/>
    </xf>
    <xf numFmtId="0" fontId="4" fillId="11" borderId="9" xfId="0" applyNumberFormat="1" applyFont="1" applyFill="1" applyBorder="1" applyAlignment="1" applyProtection="1">
      <alignment horizontal="left" vertical="top" wrapText="1"/>
    </xf>
    <xf numFmtId="49" fontId="4" fillId="11" borderId="9" xfId="0" applyNumberFormat="1" applyFont="1" applyFill="1" applyBorder="1" applyAlignment="1" applyProtection="1">
      <alignment horizontal="left" vertical="top" wrapText="1"/>
    </xf>
    <xf numFmtId="49" fontId="4" fillId="11" borderId="10" xfId="0" applyNumberFormat="1" applyFont="1" applyFill="1" applyBorder="1" applyAlignment="1" applyProtection="1">
      <alignment horizontal="left" vertical="top" wrapText="1"/>
    </xf>
    <xf numFmtId="49" fontId="4" fillId="8" borderId="9" xfId="0" applyNumberFormat="1" applyFont="1" applyFill="1" applyBorder="1" applyAlignment="1" applyProtection="1">
      <alignment horizontal="left" vertical="top" wrapText="1"/>
    </xf>
    <xf numFmtId="49" fontId="4" fillId="8" borderId="10" xfId="0" applyNumberFormat="1" applyFont="1" applyFill="1" applyBorder="1" applyAlignment="1" applyProtection="1">
      <alignment horizontal="left" vertical="top" wrapText="1"/>
    </xf>
    <xf numFmtId="0" fontId="4" fillId="4" borderId="9" xfId="0" applyNumberFormat="1" applyFont="1" applyFill="1" applyBorder="1" applyAlignment="1">
      <alignment horizontal="left" vertical="top" wrapText="1"/>
    </xf>
    <xf numFmtId="49" fontId="4" fillId="4" borderId="9" xfId="0" applyNumberFormat="1" applyFont="1" applyFill="1" applyBorder="1" applyAlignment="1" applyProtection="1">
      <alignment horizontal="left" vertical="top" wrapText="1"/>
    </xf>
    <xf numFmtId="49" fontId="4" fillId="4" borderId="10" xfId="0" applyNumberFormat="1" applyFont="1" applyFill="1" applyBorder="1" applyAlignment="1" applyProtection="1">
      <alignment horizontal="left" vertical="top" wrapText="1"/>
    </xf>
    <xf numFmtId="0" fontId="4" fillId="6" borderId="9" xfId="0" applyNumberFormat="1" applyFont="1" applyFill="1" applyBorder="1" applyAlignment="1">
      <alignment horizontal="left" vertical="top" wrapText="1"/>
    </xf>
    <xf numFmtId="49" fontId="4" fillId="6" borderId="9" xfId="0" applyNumberFormat="1" applyFont="1" applyFill="1" applyBorder="1" applyAlignment="1" applyProtection="1">
      <alignment horizontal="left" vertical="top" wrapText="1"/>
    </xf>
    <xf numFmtId="49" fontId="4" fillId="6" borderId="10" xfId="0" applyNumberFormat="1" applyFont="1" applyFill="1" applyBorder="1" applyAlignment="1" applyProtection="1">
      <alignment horizontal="left" vertical="top" wrapText="1"/>
    </xf>
    <xf numFmtId="0" fontId="5" fillId="10" borderId="7" xfId="0" applyFont="1" applyFill="1" applyBorder="1" applyAlignment="1" applyProtection="1">
      <alignment horizontal="left" vertical="top" wrapText="1"/>
    </xf>
    <xf numFmtId="164" fontId="5" fillId="10" borderId="8" xfId="0" applyNumberFormat="1" applyFont="1" applyFill="1" applyBorder="1" applyAlignment="1" applyProtection="1">
      <alignment horizontal="left" vertical="top" wrapText="1"/>
    </xf>
    <xf numFmtId="0" fontId="5" fillId="10" borderId="8" xfId="0" applyNumberFormat="1" applyFont="1" applyFill="1" applyBorder="1" applyAlignment="1" applyProtection="1">
      <alignment horizontal="left" vertical="top" wrapText="1"/>
    </xf>
    <xf numFmtId="49" fontId="5" fillId="10" borderId="8" xfId="0" applyNumberFormat="1" applyFont="1" applyFill="1" applyBorder="1" applyAlignment="1" applyProtection="1">
      <alignment horizontal="left" vertical="top" wrapText="1"/>
    </xf>
    <xf numFmtId="49" fontId="5" fillId="10" borderId="45" xfId="0" applyNumberFormat="1" applyFont="1" applyFill="1" applyBorder="1" applyAlignment="1" applyProtection="1">
      <alignment horizontal="left" vertical="top" wrapText="1"/>
    </xf>
    <xf numFmtId="0" fontId="5" fillId="9" borderId="7" xfId="0" applyFont="1" applyFill="1" applyBorder="1" applyAlignment="1" applyProtection="1">
      <alignment horizontal="left" vertical="top" wrapText="1"/>
    </xf>
    <xf numFmtId="164" fontId="5" fillId="9" borderId="8" xfId="0" applyNumberFormat="1" applyFont="1" applyFill="1" applyBorder="1" applyAlignment="1" applyProtection="1">
      <alignment horizontal="left" vertical="top" wrapText="1"/>
    </xf>
    <xf numFmtId="0" fontId="5" fillId="9" borderId="8" xfId="0" applyNumberFormat="1" applyFont="1" applyFill="1" applyBorder="1" applyAlignment="1" applyProtection="1">
      <alignment horizontal="left" vertical="top" wrapText="1"/>
    </xf>
    <xf numFmtId="49" fontId="5" fillId="9" borderId="8" xfId="0" applyNumberFormat="1" applyFont="1" applyFill="1" applyBorder="1" applyAlignment="1" applyProtection="1">
      <alignment horizontal="left" vertical="top" wrapText="1"/>
    </xf>
    <xf numFmtId="49" fontId="5" fillId="9" borderId="45" xfId="0" applyNumberFormat="1" applyFont="1" applyFill="1" applyBorder="1" applyAlignment="1" applyProtection="1">
      <alignment horizontal="left" vertical="top" wrapText="1"/>
    </xf>
    <xf numFmtId="0" fontId="5" fillId="7" borderId="7" xfId="0" applyFont="1" applyFill="1" applyBorder="1" applyAlignment="1" applyProtection="1">
      <alignment horizontal="left" vertical="top" wrapText="1"/>
    </xf>
    <xf numFmtId="164" fontId="5" fillId="7" borderId="8" xfId="0" applyNumberFormat="1" applyFont="1" applyFill="1" applyBorder="1" applyAlignment="1" applyProtection="1">
      <alignment horizontal="left" vertical="top" wrapText="1"/>
    </xf>
    <xf numFmtId="0" fontId="5" fillId="7" borderId="8" xfId="0" applyNumberFormat="1" applyFont="1" applyFill="1" applyBorder="1" applyAlignment="1" applyProtection="1">
      <alignment horizontal="left" vertical="top" wrapText="1"/>
    </xf>
    <xf numFmtId="49" fontId="5" fillId="7" borderId="8" xfId="0" applyNumberFormat="1" applyFont="1" applyFill="1" applyBorder="1" applyAlignment="1" applyProtection="1">
      <alignment horizontal="left" vertical="top" wrapText="1"/>
    </xf>
    <xf numFmtId="49" fontId="5" fillId="7" borderId="45" xfId="0" applyNumberFormat="1" applyFont="1" applyFill="1" applyBorder="1" applyAlignment="1" applyProtection="1">
      <alignment horizontal="left" vertical="top" wrapText="1"/>
    </xf>
    <xf numFmtId="0" fontId="5" fillId="5" borderId="7" xfId="0" applyFont="1" applyFill="1" applyBorder="1" applyAlignment="1" applyProtection="1">
      <alignment horizontal="left" vertical="top" wrapText="1"/>
    </xf>
    <xf numFmtId="164" fontId="5" fillId="5" borderId="8" xfId="0" applyNumberFormat="1" applyFont="1" applyFill="1" applyBorder="1" applyAlignment="1" applyProtection="1">
      <alignment horizontal="left" vertical="top" wrapText="1"/>
    </xf>
    <xf numFmtId="0" fontId="5" fillId="5" borderId="8" xfId="0" applyNumberFormat="1" applyFont="1" applyFill="1" applyBorder="1" applyAlignment="1" applyProtection="1">
      <alignment horizontal="left" vertical="top" wrapText="1"/>
    </xf>
    <xf numFmtId="49" fontId="5" fillId="5" borderId="8" xfId="0" applyNumberFormat="1" applyFont="1" applyFill="1" applyBorder="1" applyAlignment="1" applyProtection="1">
      <alignment horizontal="left" vertical="top" wrapText="1"/>
    </xf>
    <xf numFmtId="49" fontId="5" fillId="5" borderId="45" xfId="0" applyNumberFormat="1" applyFont="1" applyFill="1" applyBorder="1" applyAlignment="1" applyProtection="1">
      <alignment horizontal="left" vertical="top" wrapText="1"/>
    </xf>
    <xf numFmtId="0" fontId="5" fillId="3" borderId="7" xfId="0" applyFont="1" applyFill="1" applyBorder="1" applyAlignment="1" applyProtection="1">
      <alignment horizontal="left" vertical="top" wrapText="1"/>
    </xf>
    <xf numFmtId="164" fontId="5" fillId="3" borderId="8" xfId="0" applyNumberFormat="1" applyFont="1" applyFill="1" applyBorder="1" applyAlignment="1" applyProtection="1">
      <alignment horizontal="left" vertical="top" wrapText="1"/>
    </xf>
    <xf numFmtId="0" fontId="5" fillId="3" borderId="8" xfId="0" applyNumberFormat="1" applyFont="1" applyFill="1" applyBorder="1" applyAlignment="1">
      <alignment horizontal="left" vertical="top" wrapText="1"/>
    </xf>
    <xf numFmtId="49" fontId="5" fillId="3" borderId="8" xfId="0" applyNumberFormat="1" applyFont="1" applyFill="1" applyBorder="1" applyAlignment="1" applyProtection="1">
      <alignment horizontal="left" vertical="top" wrapText="1"/>
    </xf>
    <xf numFmtId="49" fontId="5" fillId="3" borderId="45" xfId="0" applyNumberFormat="1" applyFont="1" applyFill="1" applyBorder="1" applyAlignment="1" applyProtection="1">
      <alignment horizontal="left" vertical="top" wrapText="1"/>
    </xf>
    <xf numFmtId="164" fontId="4" fillId="2" borderId="15" xfId="0" applyNumberFormat="1" applyFont="1" applyFill="1" applyBorder="1" applyAlignment="1" applyProtection="1">
      <alignment horizontal="left" vertical="top" wrapText="1"/>
    </xf>
    <xf numFmtId="49" fontId="4" fillId="2" borderId="16" xfId="0" applyNumberFormat="1" applyFont="1" applyFill="1" applyBorder="1" applyAlignment="1" applyProtection="1">
      <alignment horizontal="left" vertical="top" wrapText="1"/>
    </xf>
    <xf numFmtId="164" fontId="4" fillId="2" borderId="9" xfId="0" applyNumberFormat="1" applyFont="1" applyFill="1" applyBorder="1" applyAlignment="1" applyProtection="1">
      <alignment horizontal="left" vertical="top" wrapText="1"/>
    </xf>
    <xf numFmtId="49" fontId="4" fillId="2" borderId="10" xfId="0" applyNumberFormat="1" applyFont="1" applyFill="1" applyBorder="1" applyAlignment="1" applyProtection="1">
      <alignment horizontal="left" vertical="top" wrapText="1"/>
    </xf>
    <xf numFmtId="164" fontId="4" fillId="2" borderId="33" xfId="0" applyNumberFormat="1" applyFont="1" applyFill="1" applyBorder="1" applyAlignment="1" applyProtection="1">
      <alignment horizontal="left" vertical="top" wrapText="1"/>
    </xf>
    <xf numFmtId="49" fontId="4" fillId="2" borderId="34" xfId="0" applyNumberFormat="1" applyFont="1" applyFill="1" applyBorder="1" applyAlignment="1" applyProtection="1">
      <alignment horizontal="left" vertical="top" wrapText="1"/>
    </xf>
    <xf numFmtId="49" fontId="5" fillId="0" borderId="5" xfId="0" applyNumberFormat="1" applyFont="1" applyBorder="1" applyAlignment="1" applyProtection="1">
      <alignment vertical="top" wrapText="1"/>
    </xf>
    <xf numFmtId="0" fontId="4" fillId="0" borderId="41" xfId="0" applyFont="1" applyBorder="1" applyAlignment="1" applyProtection="1">
      <alignment horizontal="left" vertical="top" wrapText="1"/>
    </xf>
    <xf numFmtId="0" fontId="4" fillId="2" borderId="32" xfId="0" applyFont="1" applyFill="1" applyBorder="1" applyAlignment="1" applyProtection="1">
      <alignment horizontal="left" vertical="top" wrapText="1"/>
    </xf>
    <xf numFmtId="0" fontId="10" fillId="0" borderId="38" xfId="0" applyNumberFormat="1" applyFont="1" applyBorder="1" applyAlignment="1" applyProtection="1">
      <alignment vertical="top"/>
    </xf>
    <xf numFmtId="49" fontId="5" fillId="0" borderId="37" xfId="0" applyNumberFormat="1" applyFont="1" applyBorder="1" applyAlignment="1" applyProtection="1">
      <alignment vertical="top" wrapText="1"/>
    </xf>
    <xf numFmtId="49" fontId="4" fillId="0" borderId="38" xfId="0" applyNumberFormat="1" applyFont="1" applyBorder="1" applyAlignment="1" applyProtection="1">
      <alignment horizontal="left" vertical="top" wrapText="1"/>
    </xf>
    <xf numFmtId="49" fontId="4" fillId="0" borderId="23" xfId="0" applyNumberFormat="1" applyFont="1" applyBorder="1" applyAlignment="1" applyProtection="1">
      <alignment horizontal="left" vertical="top" wrapText="1"/>
    </xf>
    <xf numFmtId="49" fontId="5" fillId="0" borderId="37" xfId="0" applyNumberFormat="1" applyFont="1" applyBorder="1" applyAlignment="1" applyProtection="1">
      <alignment horizontal="right" vertical="top" wrapText="1"/>
    </xf>
    <xf numFmtId="0" fontId="9" fillId="0" borderId="38" xfId="0" applyFont="1" applyFill="1" applyBorder="1" applyAlignment="1" applyProtection="1">
      <alignment vertical="top"/>
    </xf>
    <xf numFmtId="164" fontId="3" fillId="0" borderId="37" xfId="0" applyNumberFormat="1" applyFont="1" applyFill="1" applyBorder="1" applyAlignment="1" applyProtection="1">
      <alignment horizontal="left" vertical="top" wrapText="1"/>
    </xf>
    <xf numFmtId="49" fontId="1" fillId="0" borderId="38" xfId="0" applyNumberFormat="1" applyFont="1" applyFill="1" applyBorder="1" applyAlignment="1" applyProtection="1">
      <alignment horizontal="left" vertical="top" wrapText="1"/>
    </xf>
    <xf numFmtId="0" fontId="1" fillId="0" borderId="23" xfId="0" applyFont="1" applyFill="1" applyBorder="1" applyAlignment="1" applyProtection="1">
      <alignment horizontal="center" vertical="top"/>
    </xf>
    <xf numFmtId="0" fontId="3" fillId="0" borderId="37" xfId="0" applyFont="1" applyFill="1" applyBorder="1" applyAlignment="1" applyProtection="1">
      <alignment horizontal="right" vertical="top" wrapText="1"/>
    </xf>
    <xf numFmtId="0" fontId="4" fillId="0" borderId="48" xfId="0" applyFont="1" applyFill="1" applyBorder="1" applyAlignment="1">
      <alignment horizontal="center"/>
    </xf>
    <xf numFmtId="0" fontId="5" fillId="2" borderId="38" xfId="0" applyFont="1" applyFill="1" applyBorder="1" applyAlignment="1">
      <alignment horizontal="center"/>
    </xf>
    <xf numFmtId="0" fontId="5" fillId="2" borderId="23" xfId="0" applyFont="1" applyFill="1" applyBorder="1" applyAlignment="1">
      <alignment horizontal="center"/>
    </xf>
    <xf numFmtId="0" fontId="5" fillId="2" borderId="37" xfId="0" applyFont="1" applyFill="1" applyBorder="1" applyAlignment="1">
      <alignment horizontal="center"/>
    </xf>
    <xf numFmtId="0" fontId="5" fillId="2" borderId="5" xfId="0" applyFont="1" applyFill="1" applyBorder="1" applyAlignment="1">
      <alignment horizontal="center"/>
    </xf>
    <xf numFmtId="0" fontId="5" fillId="2" borderId="6" xfId="0" applyFont="1" applyFill="1" applyBorder="1" applyAlignment="1">
      <alignment horizontal="right"/>
    </xf>
    <xf numFmtId="0" fontId="4" fillId="2" borderId="41" xfId="0" applyFont="1" applyFill="1" applyBorder="1"/>
    <xf numFmtId="0" fontId="4" fillId="2" borderId="0" xfId="0" applyFont="1" applyFill="1" applyBorder="1"/>
    <xf numFmtId="0" fontId="4" fillId="2" borderId="48" xfId="0" applyFont="1" applyFill="1" applyBorder="1"/>
    <xf numFmtId="0" fontId="4" fillId="2" borderId="38" xfId="0" applyFont="1" applyFill="1" applyBorder="1" applyAlignment="1">
      <alignment horizontal="left"/>
    </xf>
    <xf numFmtId="0" fontId="4" fillId="2" borderId="23" xfId="0" applyFont="1" applyFill="1" applyBorder="1" applyAlignment="1">
      <alignment horizontal="center"/>
    </xf>
    <xf numFmtId="0" fontId="4" fillId="2" borderId="37" xfId="0" applyFont="1" applyFill="1" applyBorder="1" applyAlignment="1">
      <alignment horizontal="center"/>
    </xf>
    <xf numFmtId="0" fontId="4" fillId="2" borderId="0" xfId="0" applyFont="1" applyFill="1" applyBorder="1" applyAlignment="1">
      <alignment horizontal="center"/>
    </xf>
    <xf numFmtId="0" fontId="4" fillId="2" borderId="48" xfId="0" applyFont="1" applyFill="1" applyBorder="1" applyAlignment="1">
      <alignment horizontal="center"/>
    </xf>
    <xf numFmtId="0" fontId="5" fillId="2" borderId="41" xfId="0" applyFont="1" applyFill="1" applyBorder="1"/>
    <xf numFmtId="0" fontId="4" fillId="2" borderId="48" xfId="0" applyFont="1" applyFill="1" applyBorder="1" applyAlignment="1">
      <alignment horizontal="right"/>
    </xf>
    <xf numFmtId="0" fontId="4" fillId="2" borderId="41" xfId="0" applyFont="1" applyFill="1" applyBorder="1" applyAlignment="1"/>
    <xf numFmtId="0" fontId="4" fillId="2" borderId="70" xfId="0" applyFont="1" applyFill="1" applyBorder="1" applyAlignment="1"/>
    <xf numFmtId="0" fontId="4" fillId="2" borderId="0" xfId="0" applyFont="1" applyFill="1" applyBorder="1" applyAlignment="1"/>
    <xf numFmtId="0" fontId="4" fillId="2" borderId="65" xfId="0" applyFont="1" applyFill="1" applyBorder="1" applyAlignment="1">
      <alignment horizontal="center"/>
    </xf>
    <xf numFmtId="0" fontId="10" fillId="2" borderId="41" xfId="0" applyFont="1" applyFill="1" applyBorder="1" applyAlignment="1">
      <alignment horizontal="right"/>
    </xf>
    <xf numFmtId="0" fontId="10" fillId="2" borderId="0" xfId="0" applyFont="1" applyFill="1" applyBorder="1" applyAlignment="1">
      <alignment horizontal="right"/>
    </xf>
    <xf numFmtId="0" fontId="10" fillId="2" borderId="0" xfId="0" applyFont="1" applyFill="1" applyBorder="1"/>
    <xf numFmtId="0" fontId="10" fillId="2" borderId="41" xfId="0" applyFont="1" applyFill="1" applyBorder="1"/>
    <xf numFmtId="0" fontId="23" fillId="2" borderId="0" xfId="0" applyFont="1" applyFill="1" applyBorder="1" applyAlignment="1">
      <alignment horizontal="center"/>
    </xf>
    <xf numFmtId="0" fontId="22" fillId="2" borderId="41" xfId="0" applyFont="1" applyFill="1" applyBorder="1" applyAlignment="1">
      <alignment horizontal="right"/>
    </xf>
    <xf numFmtId="0" fontId="25" fillId="2" borderId="0" xfId="0" applyFont="1" applyFill="1" applyBorder="1" applyAlignment="1">
      <alignment horizontal="center"/>
    </xf>
    <xf numFmtId="164" fontId="10" fillId="2" borderId="0" xfId="0" applyNumberFormat="1" applyFont="1" applyFill="1" applyBorder="1"/>
    <xf numFmtId="164" fontId="10" fillId="2" borderId="48" xfId="0" applyNumberFormat="1" applyFont="1" applyFill="1" applyBorder="1"/>
    <xf numFmtId="0" fontId="10" fillId="0" borderId="0" xfId="0" applyFont="1" applyFill="1" applyBorder="1"/>
    <xf numFmtId="0" fontId="10" fillId="2" borderId="0" xfId="0" applyFont="1" applyFill="1" applyBorder="1" applyAlignment="1">
      <alignment horizontal="center"/>
    </xf>
    <xf numFmtId="0" fontId="10" fillId="0" borderId="0" xfId="0" applyFont="1" applyFill="1" applyBorder="1" applyAlignment="1">
      <alignment horizontal="right"/>
    </xf>
    <xf numFmtId="0" fontId="22" fillId="2" borderId="24" xfId="0" applyFont="1" applyFill="1" applyBorder="1" applyAlignment="1">
      <alignment horizontal="center"/>
    </xf>
    <xf numFmtId="0" fontId="24" fillId="2" borderId="44" xfId="0" applyFont="1" applyFill="1" applyBorder="1" applyAlignment="1">
      <alignment horizontal="center"/>
    </xf>
    <xf numFmtId="0" fontId="23" fillId="2" borderId="47" xfId="0" applyFont="1" applyFill="1" applyBorder="1" applyAlignment="1">
      <alignment horizontal="center"/>
    </xf>
    <xf numFmtId="0" fontId="10" fillId="2" borderId="44" xfId="0" applyFont="1" applyFill="1" applyBorder="1" applyAlignment="1">
      <alignment horizontal="center"/>
    </xf>
    <xf numFmtId="164" fontId="10" fillId="2" borderId="47" xfId="0" applyNumberFormat="1" applyFont="1" applyFill="1" applyBorder="1" applyAlignment="1">
      <alignment horizontal="center"/>
    </xf>
    <xf numFmtId="0" fontId="7" fillId="23" borderId="38" xfId="0" applyFont="1" applyFill="1" applyBorder="1" applyAlignment="1">
      <alignment horizontal="center" vertical="center" wrapText="1"/>
    </xf>
    <xf numFmtId="0" fontId="20" fillId="2" borderId="24" xfId="0" applyFont="1" applyFill="1" applyBorder="1" applyAlignment="1">
      <alignment vertical="top" wrapText="1"/>
    </xf>
    <xf numFmtId="0" fontId="0" fillId="23" borderId="23" xfId="0" applyFill="1" applyBorder="1" applyAlignment="1">
      <alignment vertical="top" wrapText="1"/>
    </xf>
    <xf numFmtId="0" fontId="10" fillId="2" borderId="24" xfId="0" applyNumberFormat="1" applyFont="1" applyFill="1" applyBorder="1" applyAlignment="1" applyProtection="1">
      <alignment vertical="top"/>
    </xf>
    <xf numFmtId="49" fontId="5" fillId="3" borderId="46" xfId="0" applyNumberFormat="1" applyFont="1" applyFill="1" applyBorder="1" applyAlignment="1" applyProtection="1">
      <alignment horizontal="left" vertical="top" wrapText="1"/>
    </xf>
    <xf numFmtId="49" fontId="4" fillId="6" borderId="13" xfId="0" applyNumberFormat="1" applyFont="1" applyFill="1" applyBorder="1" applyAlignment="1" applyProtection="1">
      <alignment horizontal="left" vertical="top" wrapText="1"/>
    </xf>
    <xf numFmtId="49" fontId="5" fillId="5" borderId="12" xfId="0" applyNumberFormat="1" applyFont="1" applyFill="1" applyBorder="1" applyAlignment="1" applyProtection="1">
      <alignment horizontal="left" vertical="top" wrapText="1"/>
    </xf>
    <xf numFmtId="49" fontId="4" fillId="4" borderId="13" xfId="0" applyNumberFormat="1" applyFont="1" applyFill="1" applyBorder="1" applyAlignment="1" applyProtection="1">
      <alignment horizontal="left" vertical="top" wrapText="1"/>
    </xf>
    <xf numFmtId="49" fontId="5" fillId="7" borderId="12" xfId="0" applyNumberFormat="1" applyFont="1" applyFill="1" applyBorder="1" applyAlignment="1" applyProtection="1">
      <alignment horizontal="left" vertical="top" wrapText="1"/>
    </xf>
    <xf numFmtId="49" fontId="4" fillId="8" borderId="13" xfId="0" applyNumberFormat="1" applyFont="1" applyFill="1" applyBorder="1" applyAlignment="1" applyProtection="1">
      <alignment horizontal="left" vertical="top" wrapText="1"/>
    </xf>
    <xf numFmtId="49" fontId="5" fillId="9" borderId="12" xfId="0" applyNumberFormat="1" applyFont="1" applyFill="1" applyBorder="1" applyAlignment="1" applyProtection="1">
      <alignment horizontal="left" vertical="top" wrapText="1"/>
    </xf>
    <xf numFmtId="49" fontId="4" fillId="11" borderId="13" xfId="0" applyNumberFormat="1" applyFont="1" applyFill="1" applyBorder="1" applyAlignment="1" applyProtection="1">
      <alignment horizontal="left" vertical="top" wrapText="1"/>
    </xf>
    <xf numFmtId="49" fontId="5" fillId="10" borderId="12" xfId="0" applyNumberFormat="1" applyFont="1" applyFill="1" applyBorder="1" applyAlignment="1" applyProtection="1">
      <alignment horizontal="left" vertical="top" wrapText="1"/>
    </xf>
    <xf numFmtId="49" fontId="4" fillId="12" borderId="13" xfId="0" applyNumberFormat="1" applyFont="1" applyFill="1" applyBorder="1" applyAlignment="1" applyProtection="1">
      <alignment horizontal="left" vertical="top" wrapText="1"/>
    </xf>
    <xf numFmtId="49" fontId="4" fillId="12" borderId="52" xfId="0" applyNumberFormat="1" applyFont="1" applyFill="1" applyBorder="1" applyAlignment="1" applyProtection="1">
      <alignment horizontal="left" vertical="top" wrapText="1"/>
    </xf>
    <xf numFmtId="0" fontId="5" fillId="3" borderId="46" xfId="0" applyFont="1" applyFill="1" applyBorder="1" applyAlignment="1" applyProtection="1">
      <alignment horizontal="left" vertical="top" wrapText="1"/>
    </xf>
    <xf numFmtId="0" fontId="4" fillId="6" borderId="13" xfId="0" applyFont="1" applyFill="1" applyBorder="1" applyAlignment="1" applyProtection="1">
      <alignment horizontal="left" vertical="top" wrapText="1"/>
    </xf>
    <xf numFmtId="0" fontId="4" fillId="6" borderId="46" xfId="0" applyFont="1" applyFill="1" applyBorder="1" applyAlignment="1" applyProtection="1">
      <alignment horizontal="left" vertical="top" wrapText="1"/>
    </xf>
    <xf numFmtId="0" fontId="5" fillId="5" borderId="12" xfId="0" applyFont="1" applyFill="1" applyBorder="1" applyAlignment="1" applyProtection="1">
      <alignment horizontal="left" vertical="top" wrapText="1"/>
    </xf>
    <xf numFmtId="0" fontId="4" fillId="4" borderId="13" xfId="0" applyFont="1" applyFill="1" applyBorder="1" applyAlignment="1" applyProtection="1">
      <alignment horizontal="left" vertical="top" wrapText="1"/>
    </xf>
    <xf numFmtId="0" fontId="5" fillId="7" borderId="12" xfId="0" applyFont="1" applyFill="1" applyBorder="1" applyAlignment="1" applyProtection="1">
      <alignment horizontal="left" vertical="top" wrapText="1"/>
    </xf>
    <xf numFmtId="0" fontId="4" fillId="8" borderId="13" xfId="0" applyFont="1" applyFill="1" applyBorder="1" applyAlignment="1" applyProtection="1">
      <alignment horizontal="left" vertical="top" wrapText="1"/>
    </xf>
    <xf numFmtId="0" fontId="5" fillId="9" borderId="12" xfId="0" applyFont="1" applyFill="1" applyBorder="1" applyAlignment="1" applyProtection="1">
      <alignment horizontal="left" vertical="top" wrapText="1"/>
    </xf>
    <xf numFmtId="0" fontId="4" fillId="11" borderId="13" xfId="0" applyFont="1" applyFill="1" applyBorder="1" applyAlignment="1" applyProtection="1">
      <alignment horizontal="left" vertical="top" wrapText="1"/>
    </xf>
    <xf numFmtId="0" fontId="5" fillId="10" borderId="12" xfId="0" applyFont="1" applyFill="1" applyBorder="1" applyAlignment="1" applyProtection="1">
      <alignment horizontal="left" vertical="top" wrapText="1"/>
    </xf>
    <xf numFmtId="0" fontId="4" fillId="12" borderId="13" xfId="0" applyFont="1" applyFill="1" applyBorder="1" applyAlignment="1" applyProtection="1">
      <alignment horizontal="left" vertical="top" wrapText="1"/>
    </xf>
    <xf numFmtId="0" fontId="4" fillId="12" borderId="52" xfId="0" applyFont="1" applyFill="1" applyBorder="1" applyAlignment="1" applyProtection="1">
      <alignment horizontal="left" vertical="top" wrapText="1"/>
    </xf>
    <xf numFmtId="0" fontId="5" fillId="6" borderId="46" xfId="0" applyFont="1" applyFill="1" applyBorder="1" applyAlignment="1" applyProtection="1">
      <alignment horizontal="left" vertical="top" wrapText="1"/>
    </xf>
    <xf numFmtId="0" fontId="4" fillId="6" borderId="54" xfId="0" applyFont="1" applyFill="1" applyBorder="1" applyAlignment="1" applyProtection="1">
      <alignment horizontal="left" vertical="top" wrapText="1"/>
    </xf>
    <xf numFmtId="0" fontId="4" fillId="4" borderId="54" xfId="0" applyFont="1" applyFill="1" applyBorder="1" applyAlignment="1" applyProtection="1">
      <alignment horizontal="left" vertical="top" wrapText="1"/>
    </xf>
    <xf numFmtId="0" fontId="4" fillId="8" borderId="54" xfId="0" applyFont="1" applyFill="1" applyBorder="1" applyAlignment="1" applyProtection="1">
      <alignment horizontal="left" vertical="top" wrapText="1"/>
    </xf>
    <xf numFmtId="0" fontId="4" fillId="11" borderId="54" xfId="0" applyFont="1" applyFill="1" applyBorder="1" applyAlignment="1" applyProtection="1">
      <alignment horizontal="left" vertical="top" wrapText="1"/>
    </xf>
    <xf numFmtId="49" fontId="4" fillId="0" borderId="47" xfId="0" applyNumberFormat="1" applyFont="1" applyFill="1" applyBorder="1" applyAlignment="1" applyProtection="1">
      <alignment horizontal="left" vertical="top" wrapText="1"/>
    </xf>
    <xf numFmtId="49" fontId="4" fillId="6" borderId="54" xfId="0" applyNumberFormat="1" applyFont="1" applyFill="1" applyBorder="1" applyAlignment="1" applyProtection="1">
      <alignment horizontal="left" vertical="top" wrapText="1"/>
    </xf>
    <xf numFmtId="49" fontId="4" fillId="4" borderId="54" xfId="0" applyNumberFormat="1" applyFont="1" applyFill="1" applyBorder="1" applyAlignment="1" applyProtection="1">
      <alignment horizontal="left" vertical="top" wrapText="1"/>
    </xf>
    <xf numFmtId="49" fontId="4" fillId="8" borderId="54" xfId="0" applyNumberFormat="1" applyFont="1" applyFill="1" applyBorder="1" applyAlignment="1" applyProtection="1">
      <alignment horizontal="left" vertical="top" wrapText="1"/>
    </xf>
    <xf numFmtId="49" fontId="4" fillId="11" borderId="54" xfId="0" applyNumberFormat="1" applyFont="1" applyFill="1" applyBorder="1" applyAlignment="1" applyProtection="1">
      <alignment horizontal="left" vertical="top" wrapText="1"/>
    </xf>
    <xf numFmtId="0" fontId="5" fillId="3" borderId="46" xfId="0" applyNumberFormat="1" applyFont="1" applyFill="1" applyBorder="1" applyAlignment="1">
      <alignment horizontal="left" vertical="top" wrapText="1"/>
    </xf>
    <xf numFmtId="0" fontId="4" fillId="6" borderId="13" xfId="0" applyNumberFormat="1" applyFont="1" applyFill="1" applyBorder="1" applyAlignment="1">
      <alignment horizontal="left" vertical="top" wrapText="1"/>
    </xf>
    <xf numFmtId="0" fontId="4" fillId="6" borderId="13" xfId="0" applyNumberFormat="1" applyFont="1" applyFill="1" applyBorder="1" applyAlignment="1" applyProtection="1">
      <alignment horizontal="left" vertical="top" wrapText="1"/>
    </xf>
    <xf numFmtId="0" fontId="5" fillId="5" borderId="12" xfId="0" applyNumberFormat="1" applyFont="1" applyFill="1" applyBorder="1" applyAlignment="1" applyProtection="1">
      <alignment horizontal="left" vertical="top" wrapText="1"/>
    </xf>
    <xf numFmtId="0" fontId="4" fillId="4" borderId="13" xfId="0" applyNumberFormat="1" applyFont="1" applyFill="1" applyBorder="1" applyAlignment="1">
      <alignment horizontal="left" vertical="top" wrapText="1"/>
    </xf>
    <xf numFmtId="0" fontId="4" fillId="4" borderId="13" xfId="0" applyNumberFormat="1" applyFont="1" applyFill="1" applyBorder="1" applyAlignment="1" applyProtection="1">
      <alignment horizontal="left" vertical="top" wrapText="1"/>
    </xf>
    <xf numFmtId="0" fontId="5" fillId="7" borderId="12" xfId="0" applyNumberFormat="1" applyFont="1" applyFill="1" applyBorder="1" applyAlignment="1" applyProtection="1">
      <alignment horizontal="left" vertical="top" wrapText="1"/>
    </xf>
    <xf numFmtId="0" fontId="4" fillId="8" borderId="13" xfId="0" applyNumberFormat="1" applyFont="1" applyFill="1" applyBorder="1" applyAlignment="1" applyProtection="1">
      <alignment horizontal="left" vertical="top" wrapText="1"/>
    </xf>
    <xf numFmtId="0" fontId="5" fillId="9" borderId="12" xfId="0" applyNumberFormat="1" applyFont="1" applyFill="1" applyBorder="1" applyAlignment="1" applyProtection="1">
      <alignment horizontal="left" vertical="top" wrapText="1"/>
    </xf>
    <xf numFmtId="0" fontId="4" fillId="11" borderId="13" xfId="0" applyNumberFormat="1" applyFont="1" applyFill="1" applyBorder="1" applyAlignment="1" applyProtection="1">
      <alignment horizontal="left" vertical="top" wrapText="1"/>
    </xf>
    <xf numFmtId="0" fontId="4" fillId="11" borderId="54" xfId="0" applyNumberFormat="1" applyFont="1" applyFill="1" applyBorder="1" applyAlignment="1" applyProtection="1">
      <alignment horizontal="left" vertical="top" wrapText="1"/>
    </xf>
    <xf numFmtId="0" fontId="5" fillId="10" borderId="12" xfId="0" applyNumberFormat="1" applyFont="1" applyFill="1" applyBorder="1" applyAlignment="1" applyProtection="1">
      <alignment horizontal="left" vertical="top" wrapText="1"/>
    </xf>
    <xf numFmtId="0" fontId="4" fillId="12" borderId="13" xfId="0" applyNumberFormat="1" applyFont="1" applyFill="1" applyBorder="1" applyAlignment="1" applyProtection="1">
      <alignment horizontal="left" vertical="top" wrapText="1"/>
    </xf>
    <xf numFmtId="0" fontId="4" fillId="12" borderId="52" xfId="0" applyNumberFormat="1" applyFont="1" applyFill="1" applyBorder="1" applyAlignment="1" applyProtection="1">
      <alignment horizontal="left" vertical="top" wrapText="1"/>
    </xf>
    <xf numFmtId="0" fontId="10" fillId="0" borderId="32" xfId="0" applyFont="1" applyFill="1" applyBorder="1" applyAlignment="1" applyProtection="1">
      <alignment horizontal="center" vertical="center" textRotation="255"/>
    </xf>
    <xf numFmtId="0" fontId="10" fillId="0" borderId="33" xfId="0" applyFont="1" applyFill="1" applyBorder="1" applyAlignment="1" applyProtection="1">
      <alignment horizontal="center" vertical="center" textRotation="255"/>
    </xf>
    <xf numFmtId="0" fontId="10" fillId="0" borderId="33" xfId="0" applyFont="1" applyFill="1" applyBorder="1" applyAlignment="1" applyProtection="1">
      <alignment horizontal="center" vertical="center"/>
    </xf>
    <xf numFmtId="0" fontId="10" fillId="0" borderId="34" xfId="0" applyFont="1" applyFill="1" applyBorder="1" applyAlignment="1" applyProtection="1">
      <alignment horizontal="center" vertical="center"/>
    </xf>
    <xf numFmtId="0" fontId="10" fillId="0" borderId="36" xfId="0" applyFont="1" applyFill="1" applyBorder="1" applyAlignment="1" applyProtection="1">
      <alignment horizontal="center" vertical="center"/>
    </xf>
    <xf numFmtId="0" fontId="10" fillId="0" borderId="50" xfId="0" applyFont="1" applyFill="1" applyBorder="1" applyAlignment="1" applyProtection="1">
      <alignment horizontal="center" vertical="center"/>
    </xf>
    <xf numFmtId="0" fontId="10" fillId="0" borderId="32" xfId="0" applyFont="1" applyFill="1" applyBorder="1" applyAlignment="1" applyProtection="1">
      <alignment horizontal="center" vertical="center"/>
    </xf>
    <xf numFmtId="0" fontId="10" fillId="0" borderId="7" xfId="0" applyFont="1" applyFill="1" applyBorder="1" applyAlignment="1" applyProtection="1">
      <alignment vertical="top" wrapText="1"/>
    </xf>
    <xf numFmtId="164" fontId="10" fillId="0" borderId="8" xfId="0" applyNumberFormat="1" applyFont="1" applyFill="1" applyBorder="1" applyAlignment="1" applyProtection="1">
      <alignment horizontal="left" vertical="top" wrapText="1"/>
    </xf>
    <xf numFmtId="49" fontId="10" fillId="0" borderId="45" xfId="0" applyNumberFormat="1" applyFont="1" applyFill="1" applyBorder="1" applyAlignment="1" applyProtection="1">
      <alignment horizontal="left" vertical="top" wrapText="1"/>
    </xf>
    <xf numFmtId="0" fontId="10" fillId="3" borderId="29" xfId="0" applyFont="1" applyFill="1" applyBorder="1" applyAlignment="1" applyProtection="1">
      <alignment vertical="top" wrapText="1"/>
    </xf>
    <xf numFmtId="164" fontId="10" fillId="3" borderId="30" xfId="0" applyNumberFormat="1" applyFont="1" applyFill="1" applyBorder="1" applyAlignment="1" applyProtection="1">
      <alignment horizontal="left" vertical="top" wrapText="1"/>
    </xf>
    <xf numFmtId="49" fontId="10" fillId="3" borderId="40" xfId="0" applyNumberFormat="1" applyFont="1" applyFill="1" applyBorder="1" applyAlignment="1" applyProtection="1">
      <alignment horizontal="left" vertical="top" wrapText="1"/>
    </xf>
    <xf numFmtId="0" fontId="26" fillId="13" borderId="1" xfId="0" applyFont="1" applyFill="1" applyBorder="1" applyAlignment="1" applyProtection="1">
      <alignment vertical="top" wrapText="1"/>
    </xf>
    <xf numFmtId="164" fontId="26" fillId="13" borderId="2" xfId="0" applyNumberFormat="1" applyFont="1" applyFill="1" applyBorder="1" applyAlignment="1" applyProtection="1">
      <alignment horizontal="left" vertical="top" wrapText="1"/>
    </xf>
    <xf numFmtId="49" fontId="26" fillId="13" borderId="4" xfId="0" applyNumberFormat="1" applyFont="1" applyFill="1" applyBorder="1" applyAlignment="1" applyProtection="1">
      <alignment horizontal="left" vertical="top" wrapText="1"/>
    </xf>
    <xf numFmtId="0" fontId="26" fillId="6" borderId="1" xfId="0" applyFont="1" applyFill="1" applyBorder="1" applyAlignment="1" applyProtection="1">
      <alignment vertical="top" wrapText="1"/>
    </xf>
    <xf numFmtId="2" fontId="26" fillId="6" borderId="2" xfId="0" applyNumberFormat="1" applyFont="1" applyFill="1" applyBorder="1" applyAlignment="1" applyProtection="1">
      <alignment horizontal="left" vertical="top" wrapText="1"/>
    </xf>
    <xf numFmtId="49" fontId="26" fillId="6" borderId="4" xfId="0" applyNumberFormat="1" applyFont="1" applyFill="1" applyBorder="1" applyAlignment="1" applyProtection="1">
      <alignment horizontal="left" vertical="top" wrapText="1"/>
    </xf>
    <xf numFmtId="49" fontId="26" fillId="13" borderId="4" xfId="0" applyNumberFormat="1" applyFont="1" applyFill="1" applyBorder="1" applyAlignment="1">
      <alignment horizontal="left" vertical="top" wrapText="1"/>
    </xf>
    <xf numFmtId="0" fontId="26" fillId="13" borderId="31" xfId="0" applyFont="1" applyFill="1" applyBorder="1" applyAlignment="1" applyProtection="1">
      <alignment vertical="top" wrapText="1"/>
    </xf>
    <xf numFmtId="49" fontId="26" fillId="13" borderId="3" xfId="0" applyNumberFormat="1" applyFont="1" applyFill="1" applyBorder="1" applyAlignment="1">
      <alignment horizontal="left" vertical="top" wrapText="1"/>
    </xf>
    <xf numFmtId="2" fontId="26" fillId="6" borderId="9" xfId="0" applyNumberFormat="1" applyFont="1" applyFill="1" applyBorder="1" applyAlignment="1" applyProtection="1">
      <alignment horizontal="left" vertical="top" wrapText="1"/>
    </xf>
    <xf numFmtId="49" fontId="26" fillId="6" borderId="42" xfId="0" applyNumberFormat="1" applyFont="1" applyFill="1" applyBorder="1" applyAlignment="1" applyProtection="1">
      <alignment horizontal="left" vertical="top" wrapText="1"/>
    </xf>
    <xf numFmtId="0" fontId="26" fillId="6" borderId="32" xfId="0" applyFont="1" applyFill="1" applyBorder="1" applyAlignment="1" applyProtection="1">
      <alignment vertical="top" wrapText="1"/>
    </xf>
    <xf numFmtId="2" fontId="26" fillId="6" borderId="33" xfId="0" applyNumberFormat="1" applyFont="1" applyFill="1" applyBorder="1" applyAlignment="1" applyProtection="1">
      <alignment horizontal="left" vertical="top" wrapText="1"/>
    </xf>
    <xf numFmtId="49" fontId="26" fillId="6" borderId="50" xfId="0" applyNumberFormat="1" applyFont="1" applyFill="1" applyBorder="1" applyAlignment="1" applyProtection="1">
      <alignment horizontal="left" vertical="top" wrapText="1"/>
    </xf>
    <xf numFmtId="0" fontId="10" fillId="5" borderId="18" xfId="0" applyFont="1" applyFill="1" applyBorder="1" applyAlignment="1" applyProtection="1">
      <alignment vertical="top" wrapText="1"/>
    </xf>
    <xf numFmtId="164" fontId="10" fillId="5" borderId="9" xfId="0" applyNumberFormat="1" applyFont="1" applyFill="1" applyBorder="1" applyAlignment="1" applyProtection="1">
      <alignment horizontal="left" vertical="top" wrapText="1"/>
    </xf>
    <xf numFmtId="49" fontId="10" fillId="5" borderId="10" xfId="0" applyNumberFormat="1" applyFont="1" applyFill="1" applyBorder="1" applyAlignment="1" applyProtection="1">
      <alignment horizontal="left" vertical="top" wrapText="1"/>
    </xf>
    <xf numFmtId="0" fontId="26" fillId="14" borderId="1" xfId="0" applyFont="1" applyFill="1" applyBorder="1" applyAlignment="1" applyProtection="1">
      <alignment vertical="top" wrapText="1"/>
    </xf>
    <xf numFmtId="164" fontId="26" fillId="14" borderId="2" xfId="0" applyNumberFormat="1" applyFont="1" applyFill="1" applyBorder="1" applyAlignment="1" applyProtection="1">
      <alignment horizontal="left" vertical="top" wrapText="1"/>
    </xf>
    <xf numFmtId="49" fontId="27" fillId="14" borderId="3" xfId="0" applyNumberFormat="1" applyFont="1" applyFill="1" applyBorder="1" applyAlignment="1">
      <alignment horizontal="left" vertical="top" wrapText="1"/>
    </xf>
    <xf numFmtId="0" fontId="26" fillId="4" borderId="1" xfId="0" applyFont="1" applyFill="1" applyBorder="1" applyAlignment="1" applyProtection="1">
      <alignment vertical="top" wrapText="1"/>
    </xf>
    <xf numFmtId="2" fontId="26" fillId="4" borderId="2" xfId="0" applyNumberFormat="1" applyFont="1" applyFill="1" applyBorder="1" applyAlignment="1" applyProtection="1">
      <alignment horizontal="left" vertical="top" wrapText="1"/>
    </xf>
    <xf numFmtId="49" fontId="26" fillId="4" borderId="4" xfId="0" applyNumberFormat="1" applyFont="1" applyFill="1" applyBorder="1" applyAlignment="1" applyProtection="1">
      <alignment horizontal="left" vertical="top" wrapText="1"/>
    </xf>
    <xf numFmtId="49" fontId="27" fillId="14" borderId="10" xfId="0" applyNumberFormat="1" applyFont="1" applyFill="1" applyBorder="1" applyAlignment="1">
      <alignment horizontal="left" vertical="top" wrapText="1"/>
    </xf>
    <xf numFmtId="49" fontId="27" fillId="14" borderId="16" xfId="0" applyNumberFormat="1" applyFont="1" applyFill="1" applyBorder="1" applyAlignment="1">
      <alignment horizontal="left" vertical="top" wrapText="1"/>
    </xf>
    <xf numFmtId="0" fontId="26" fillId="14" borderId="31" xfId="0" applyFont="1" applyFill="1" applyBorder="1" applyAlignment="1" applyProtection="1">
      <alignment vertical="top" wrapText="1"/>
    </xf>
    <xf numFmtId="164" fontId="26" fillId="14" borderId="15" xfId="0" applyNumberFormat="1" applyFont="1" applyFill="1" applyBorder="1" applyAlignment="1" applyProtection="1">
      <alignment horizontal="left" vertical="top" wrapText="1"/>
    </xf>
    <xf numFmtId="49" fontId="26" fillId="14" borderId="16" xfId="0" applyNumberFormat="1" applyFont="1" applyFill="1" applyBorder="1" applyAlignment="1" applyProtection="1">
      <alignment horizontal="left" vertical="top" wrapText="1"/>
    </xf>
    <xf numFmtId="0" fontId="10" fillId="7" borderId="29" xfId="0" applyFont="1" applyFill="1" applyBorder="1" applyAlignment="1" applyProtection="1">
      <alignment vertical="top" wrapText="1"/>
    </xf>
    <xf numFmtId="164" fontId="10" fillId="7" borderId="30" xfId="0" applyNumberFormat="1" applyFont="1" applyFill="1" applyBorder="1" applyAlignment="1" applyProtection="1">
      <alignment horizontal="left" vertical="top" wrapText="1"/>
    </xf>
    <xf numFmtId="49" fontId="10" fillId="7" borderId="40" xfId="0" applyNumberFormat="1" applyFont="1" applyFill="1" applyBorder="1" applyAlignment="1">
      <alignment horizontal="left" vertical="top" wrapText="1"/>
    </xf>
    <xf numFmtId="0" fontId="26" fillId="16" borderId="1" xfId="0" applyFont="1" applyFill="1" applyBorder="1" applyAlignment="1" applyProtection="1">
      <alignment vertical="top" wrapText="1"/>
    </xf>
    <xf numFmtId="164" fontId="26" fillId="16" borderId="2" xfId="0" applyNumberFormat="1" applyFont="1" applyFill="1" applyBorder="1" applyAlignment="1" applyProtection="1">
      <alignment horizontal="left" vertical="top" wrapText="1"/>
    </xf>
    <xf numFmtId="49" fontId="26" fillId="16" borderId="4" xfId="0" applyNumberFormat="1" applyFont="1" applyFill="1" applyBorder="1" applyAlignment="1">
      <alignment horizontal="left" vertical="top" wrapText="1"/>
    </xf>
    <xf numFmtId="0" fontId="26" fillId="8" borderId="1" xfId="0" applyFont="1" applyFill="1" applyBorder="1" applyAlignment="1" applyProtection="1">
      <alignment vertical="top" wrapText="1"/>
    </xf>
    <xf numFmtId="2" fontId="26" fillId="8" borderId="2" xfId="0" applyNumberFormat="1" applyFont="1" applyFill="1" applyBorder="1" applyAlignment="1" applyProtection="1">
      <alignment horizontal="left" vertical="top" wrapText="1"/>
    </xf>
    <xf numFmtId="49" fontId="26" fillId="8" borderId="4" xfId="0" applyNumberFormat="1" applyFont="1" applyFill="1" applyBorder="1" applyAlignment="1" applyProtection="1">
      <alignment horizontal="left" vertical="top" wrapText="1"/>
    </xf>
    <xf numFmtId="49" fontId="26" fillId="16" borderId="3" xfId="0" applyNumberFormat="1" applyFont="1" applyFill="1" applyBorder="1" applyAlignment="1" applyProtection="1">
      <alignment horizontal="left" vertical="top" wrapText="1"/>
    </xf>
    <xf numFmtId="0" fontId="26" fillId="16" borderId="31" xfId="0" applyFont="1" applyFill="1" applyBorder="1" applyAlignment="1" applyProtection="1">
      <alignment vertical="top" wrapText="1"/>
    </xf>
    <xf numFmtId="164" fontId="26" fillId="16" borderId="15" xfId="0" applyNumberFormat="1" applyFont="1" applyFill="1" applyBorder="1" applyAlignment="1" applyProtection="1">
      <alignment horizontal="left" vertical="top" wrapText="1"/>
    </xf>
    <xf numFmtId="49" fontId="26" fillId="16" borderId="21" xfId="0" applyNumberFormat="1" applyFont="1" applyFill="1" applyBorder="1" applyAlignment="1" applyProtection="1">
      <alignment horizontal="left" vertical="top" wrapText="1"/>
    </xf>
    <xf numFmtId="0" fontId="26" fillId="8" borderId="31" xfId="0" applyFont="1" applyFill="1" applyBorder="1" applyAlignment="1" applyProtection="1">
      <alignment vertical="top" wrapText="1"/>
    </xf>
    <xf numFmtId="2" fontId="26" fillId="8" borderId="15" xfId="0" applyNumberFormat="1" applyFont="1" applyFill="1" applyBorder="1" applyAlignment="1" applyProtection="1">
      <alignment horizontal="left" vertical="top" wrapText="1"/>
    </xf>
    <xf numFmtId="49" fontId="26" fillId="8" borderId="21" xfId="0" applyNumberFormat="1" applyFont="1" applyFill="1" applyBorder="1" applyAlignment="1" applyProtection="1">
      <alignment horizontal="left" vertical="top" wrapText="1"/>
    </xf>
    <xf numFmtId="0" fontId="10" fillId="9" borderId="29" xfId="0" applyFont="1" applyFill="1" applyBorder="1" applyAlignment="1" applyProtection="1">
      <alignment vertical="top" wrapText="1"/>
    </xf>
    <xf numFmtId="164" fontId="10" fillId="9" borderId="30" xfId="0" applyNumberFormat="1" applyFont="1" applyFill="1" applyBorder="1" applyAlignment="1" applyProtection="1">
      <alignment horizontal="left" vertical="top" wrapText="1"/>
    </xf>
    <xf numFmtId="49" fontId="10" fillId="9" borderId="40" xfId="0" applyNumberFormat="1" applyFont="1" applyFill="1" applyBorder="1" applyAlignment="1" applyProtection="1">
      <alignment horizontal="left" vertical="top" wrapText="1"/>
    </xf>
    <xf numFmtId="0" fontId="26" fillId="15" borderId="1" xfId="0" applyFont="1" applyFill="1" applyBorder="1" applyAlignment="1" applyProtection="1">
      <alignment vertical="top" wrapText="1"/>
    </xf>
    <xf numFmtId="164" fontId="26" fillId="15" borderId="2" xfId="0" applyNumberFormat="1" applyFont="1" applyFill="1" applyBorder="1" applyAlignment="1" applyProtection="1">
      <alignment horizontal="left" vertical="top" wrapText="1"/>
    </xf>
    <xf numFmtId="49" fontId="26" fillId="15" borderId="3" xfId="0" applyNumberFormat="1" applyFont="1" applyFill="1" applyBorder="1" applyAlignment="1" applyProtection="1">
      <alignment horizontal="left" vertical="top" wrapText="1"/>
    </xf>
    <xf numFmtId="0" fontId="26" fillId="11" borderId="1" xfId="0" applyFont="1" applyFill="1" applyBorder="1" applyAlignment="1" applyProtection="1">
      <alignment vertical="top" wrapText="1"/>
    </xf>
    <xf numFmtId="2" fontId="26" fillId="11" borderId="2" xfId="0" applyNumberFormat="1" applyFont="1" applyFill="1" applyBorder="1" applyAlignment="1" applyProtection="1">
      <alignment horizontal="left" vertical="top" wrapText="1"/>
    </xf>
    <xf numFmtId="49" fontId="26" fillId="11" borderId="4" xfId="0" applyNumberFormat="1" applyFont="1" applyFill="1" applyBorder="1" applyAlignment="1" applyProtection="1">
      <alignment horizontal="left" vertical="top" wrapText="1"/>
    </xf>
    <xf numFmtId="49" fontId="26" fillId="15" borderId="17" xfId="0" applyNumberFormat="1" applyFont="1" applyFill="1" applyBorder="1" applyAlignment="1">
      <alignment horizontal="left" vertical="center" wrapText="1"/>
    </xf>
    <xf numFmtId="49" fontId="26" fillId="15" borderId="3" xfId="0" applyNumberFormat="1" applyFont="1" applyFill="1" applyBorder="1" applyAlignment="1">
      <alignment horizontal="left" vertical="center" wrapText="1"/>
    </xf>
    <xf numFmtId="0" fontId="26" fillId="15" borderId="31" xfId="0" applyFont="1" applyFill="1" applyBorder="1" applyAlignment="1" applyProtection="1">
      <alignment vertical="top" wrapText="1"/>
    </xf>
    <xf numFmtId="164" fontId="26" fillId="15" borderId="15" xfId="0" applyNumberFormat="1" applyFont="1" applyFill="1" applyBorder="1" applyAlignment="1" applyProtection="1">
      <alignment horizontal="left" vertical="top" wrapText="1"/>
    </xf>
    <xf numFmtId="0" fontId="26" fillId="11" borderId="32" xfId="0" applyFont="1" applyFill="1" applyBorder="1" applyAlignment="1" applyProtection="1">
      <alignment vertical="top" wrapText="1"/>
    </xf>
    <xf numFmtId="2" fontId="26" fillId="11" borderId="33" xfId="0" applyNumberFormat="1" applyFont="1" applyFill="1" applyBorder="1" applyAlignment="1" applyProtection="1">
      <alignment horizontal="left" vertical="top" wrapText="1"/>
    </xf>
    <xf numFmtId="49" fontId="26" fillId="11" borderId="50" xfId="0" applyNumberFormat="1" applyFont="1" applyFill="1" applyBorder="1" applyAlignment="1" applyProtection="1">
      <alignment horizontal="left" vertical="top" wrapText="1"/>
    </xf>
    <xf numFmtId="0" fontId="10" fillId="10" borderId="29" xfId="0" applyFont="1" applyFill="1" applyBorder="1" applyAlignment="1" applyProtection="1">
      <alignment vertical="top" wrapText="1"/>
    </xf>
    <xf numFmtId="164" fontId="10" fillId="10" borderId="30" xfId="0" applyNumberFormat="1" applyFont="1" applyFill="1" applyBorder="1" applyAlignment="1" applyProtection="1">
      <alignment horizontal="left" vertical="top" wrapText="1"/>
    </xf>
    <xf numFmtId="49" fontId="10" fillId="10" borderId="22" xfId="0" applyNumberFormat="1" applyFont="1" applyFill="1" applyBorder="1" applyAlignment="1">
      <alignment horizontal="left" vertical="center" wrapText="1"/>
    </xf>
    <xf numFmtId="0" fontId="26" fillId="17" borderId="1" xfId="0" applyFont="1" applyFill="1" applyBorder="1" applyAlignment="1" applyProtection="1">
      <alignment vertical="top" wrapText="1"/>
    </xf>
    <xf numFmtId="164" fontId="26" fillId="17" borderId="2" xfId="0" applyNumberFormat="1" applyFont="1" applyFill="1" applyBorder="1" applyAlignment="1" applyProtection="1">
      <alignment horizontal="left" vertical="top" wrapText="1"/>
    </xf>
    <xf numFmtId="49" fontId="26" fillId="17" borderId="10" xfId="0" applyNumberFormat="1" applyFont="1" applyFill="1" applyBorder="1" applyAlignment="1">
      <alignment horizontal="left" vertical="center" wrapText="1"/>
    </xf>
    <xf numFmtId="0" fontId="26" fillId="12" borderId="1" xfId="0" applyFont="1" applyFill="1" applyBorder="1" applyAlignment="1" applyProtection="1">
      <alignment vertical="top" wrapText="1"/>
    </xf>
    <xf numFmtId="2" fontId="26" fillId="12" borderId="2" xfId="0" applyNumberFormat="1" applyFont="1" applyFill="1" applyBorder="1" applyAlignment="1" applyProtection="1">
      <alignment horizontal="left" vertical="top" wrapText="1"/>
    </xf>
    <xf numFmtId="49" fontId="26" fillId="12" borderId="4" xfId="0" applyNumberFormat="1" applyFont="1" applyFill="1" applyBorder="1" applyAlignment="1" applyProtection="1">
      <alignment horizontal="left" vertical="top" wrapText="1"/>
    </xf>
    <xf numFmtId="49" fontId="26" fillId="17" borderId="3" xfId="0" applyNumberFormat="1" applyFont="1" applyFill="1" applyBorder="1" applyAlignment="1">
      <alignment horizontal="left" vertical="center" wrapText="1"/>
    </xf>
    <xf numFmtId="49" fontId="26" fillId="17" borderId="3" xfId="0" applyNumberFormat="1" applyFont="1" applyFill="1" applyBorder="1" applyAlignment="1" applyProtection="1">
      <alignment horizontal="left" vertical="top" wrapText="1"/>
    </xf>
    <xf numFmtId="0" fontId="26" fillId="17" borderId="31" xfId="0" applyFont="1" applyFill="1" applyBorder="1" applyAlignment="1" applyProtection="1">
      <alignment vertical="top" wrapText="1"/>
    </xf>
    <xf numFmtId="164" fontId="26" fillId="17" borderId="15" xfId="0" applyNumberFormat="1" applyFont="1" applyFill="1" applyBorder="1" applyAlignment="1" applyProtection="1">
      <alignment horizontal="left" vertical="top" wrapText="1"/>
    </xf>
    <xf numFmtId="0" fontId="26" fillId="12" borderId="32" xfId="0" applyFont="1" applyFill="1" applyBorder="1" applyAlignment="1" applyProtection="1">
      <alignment vertical="top" wrapText="1"/>
    </xf>
    <xf numFmtId="2" fontId="26" fillId="12" borderId="33" xfId="0" applyNumberFormat="1" applyFont="1" applyFill="1" applyBorder="1" applyAlignment="1" applyProtection="1">
      <alignment horizontal="left" vertical="top" wrapText="1"/>
    </xf>
    <xf numFmtId="49" fontId="26" fillId="12" borderId="50" xfId="0" applyNumberFormat="1" applyFont="1" applyFill="1" applyBorder="1" applyAlignment="1" applyProtection="1">
      <alignment horizontal="left" vertical="top" wrapText="1"/>
    </xf>
    <xf numFmtId="0" fontId="26" fillId="17" borderId="16" xfId="0" applyNumberFormat="1" applyFont="1" applyFill="1" applyBorder="1" applyAlignment="1">
      <alignment horizontal="left" vertical="center" wrapText="1"/>
    </xf>
    <xf numFmtId="0" fontId="13" fillId="18" borderId="60" xfId="0" applyFont="1" applyFill="1" applyBorder="1" applyAlignment="1">
      <alignment vertical="center" wrapText="1"/>
    </xf>
    <xf numFmtId="0" fontId="4" fillId="11" borderId="71" xfId="0" applyNumberFormat="1" applyFont="1" applyFill="1" applyBorder="1" applyAlignment="1" applyProtection="1">
      <alignment vertical="top" wrapText="1"/>
    </xf>
    <xf numFmtId="0" fontId="4" fillId="11" borderId="39" xfId="0" applyNumberFormat="1" applyFont="1" applyFill="1" applyBorder="1" applyAlignment="1" applyProtection="1">
      <alignment vertical="top" wrapText="1"/>
    </xf>
    <xf numFmtId="0" fontId="4" fillId="11" borderId="21" xfId="0" applyNumberFormat="1" applyFont="1" applyFill="1" applyBorder="1" applyAlignment="1" applyProtection="1">
      <alignment horizontal="left" vertical="top" wrapText="1"/>
    </xf>
    <xf numFmtId="0" fontId="14" fillId="2" borderId="62" xfId="0" applyFont="1" applyFill="1" applyBorder="1" applyAlignment="1">
      <alignment horizontal="left" vertical="center" wrapText="1" indent="2"/>
    </xf>
    <xf numFmtId="0" fontId="14" fillId="2" borderId="61" xfId="0" applyFont="1" applyFill="1" applyBorder="1" applyAlignment="1">
      <alignment horizontal="left" vertical="center" wrapText="1" indent="2"/>
    </xf>
    <xf numFmtId="0" fontId="14" fillId="2" borderId="72" xfId="0" applyFont="1" applyFill="1" applyBorder="1" applyAlignment="1">
      <alignment horizontal="left" vertical="center" wrapText="1" indent="2"/>
    </xf>
    <xf numFmtId="0" fontId="7" fillId="2" borderId="62" xfId="0" applyFont="1" applyFill="1" applyBorder="1" applyAlignment="1">
      <alignment horizontal="left" vertical="center" wrapText="1" indent="2"/>
    </xf>
    <xf numFmtId="0" fontId="11" fillId="2" borderId="61" xfId="0" applyFont="1" applyFill="1" applyBorder="1" applyAlignment="1">
      <alignment horizontal="left" vertical="center" wrapText="1" indent="8"/>
    </xf>
    <xf numFmtId="0" fontId="0" fillId="2" borderId="62" xfId="0" applyFill="1" applyBorder="1" applyAlignment="1">
      <alignment vertical="center" wrapText="1"/>
    </xf>
    <xf numFmtId="0" fontId="0" fillId="2" borderId="62" xfId="0" applyFill="1" applyBorder="1" applyAlignment="1">
      <alignment horizontal="left" vertical="center" wrapText="1" indent="5"/>
    </xf>
    <xf numFmtId="0" fontId="0" fillId="2" borderId="61" xfId="0" applyFill="1" applyBorder="1" applyAlignment="1">
      <alignment vertical="center" wrapText="1"/>
    </xf>
    <xf numFmtId="0" fontId="14" fillId="2" borderId="61" xfId="0" applyFont="1" applyFill="1" applyBorder="1" applyAlignment="1">
      <alignment horizontal="left" vertical="center" wrapText="1" indent="5"/>
    </xf>
    <xf numFmtId="0" fontId="14" fillId="2" borderId="61" xfId="0" applyFont="1" applyFill="1" applyBorder="1" applyAlignment="1">
      <alignment horizontal="left" vertical="top" wrapText="1" indent="5"/>
    </xf>
    <xf numFmtId="0" fontId="0" fillId="2" borderId="61" xfId="0" applyFill="1" applyBorder="1" applyAlignment="1">
      <alignment horizontal="left" vertical="center" wrapText="1" indent="5"/>
    </xf>
    <xf numFmtId="0" fontId="0" fillId="2" borderId="61" xfId="0" applyFill="1" applyBorder="1" applyAlignment="1">
      <alignment horizontal="left" vertical="center" wrapText="1" indent="1"/>
    </xf>
    <xf numFmtId="0" fontId="11" fillId="2" borderId="62" xfId="0" applyFont="1" applyFill="1" applyBorder="1" applyAlignment="1">
      <alignment horizontal="left" vertical="center" wrapText="1" indent="10"/>
    </xf>
    <xf numFmtId="0" fontId="11" fillId="2" borderId="61" xfId="0" applyFont="1" applyFill="1" applyBorder="1" applyAlignment="1">
      <alignment horizontal="left" vertical="center" wrapText="1" indent="10"/>
    </xf>
    <xf numFmtId="0" fontId="0" fillId="2" borderId="44" xfId="0" applyFill="1" applyBorder="1" applyAlignment="1">
      <alignment horizontal="left" vertical="center" wrapText="1" indent="1"/>
    </xf>
    <xf numFmtId="0" fontId="0" fillId="2" borderId="49" xfId="0" applyFill="1" applyBorder="1" applyAlignment="1">
      <alignment horizontal="left" vertical="center" wrapText="1" indent="5"/>
    </xf>
    <xf numFmtId="0" fontId="0" fillId="2" borderId="47" xfId="0" applyFill="1" applyBorder="1" applyAlignment="1">
      <alignment horizontal="left" vertical="center" wrapText="1" indent="5"/>
    </xf>
    <xf numFmtId="0" fontId="0" fillId="2" borderId="61" xfId="0" applyFill="1" applyBorder="1" applyAlignment="1">
      <alignment horizontal="left" vertical="center" wrapText="1" indent="2"/>
    </xf>
    <xf numFmtId="0" fontId="0" fillId="2" borderId="62" xfId="0" applyFill="1" applyBorder="1" applyAlignment="1">
      <alignment horizontal="left" vertical="center" wrapText="1" indent="2"/>
    </xf>
    <xf numFmtId="0" fontId="28" fillId="0" borderId="0" xfId="0" applyFont="1" applyAlignment="1">
      <alignment vertical="center"/>
    </xf>
    <xf numFmtId="0" fontId="0" fillId="2" borderId="61" xfId="0" applyFill="1" applyBorder="1" applyAlignment="1">
      <alignment horizontal="left" vertical="center" wrapText="1" indent="11"/>
    </xf>
    <xf numFmtId="0" fontId="0" fillId="2" borderId="62" xfId="0" applyFill="1" applyBorder="1" applyAlignment="1">
      <alignment horizontal="left" vertical="center" wrapText="1" indent="11"/>
    </xf>
    <xf numFmtId="0" fontId="8" fillId="2" borderId="61" xfId="0" applyFont="1" applyFill="1" applyBorder="1" applyAlignment="1">
      <alignment horizontal="left" vertical="center" wrapText="1" indent="1"/>
    </xf>
    <xf numFmtId="0" fontId="0" fillId="2" borderId="62" xfId="0" applyFill="1" applyBorder="1" applyAlignment="1">
      <alignment horizontal="left" vertical="center" wrapText="1" indent="1"/>
    </xf>
    <xf numFmtId="0" fontId="11" fillId="2" borderId="62" xfId="0" applyFont="1" applyFill="1" applyBorder="1" applyAlignment="1">
      <alignment horizontal="left" vertical="center" wrapText="1" indent="7"/>
    </xf>
    <xf numFmtId="0" fontId="11" fillId="2" borderId="61" xfId="0" applyFont="1" applyFill="1" applyBorder="1" applyAlignment="1">
      <alignment horizontal="left" vertical="center" wrapText="1" indent="5"/>
    </xf>
    <xf numFmtId="0" fontId="11" fillId="2" borderId="62" xfId="0" applyFont="1" applyFill="1" applyBorder="1" applyAlignment="1">
      <alignment horizontal="left" vertical="center" wrapText="1" indent="5"/>
    </xf>
    <xf numFmtId="0" fontId="14" fillId="2" borderId="62" xfId="0" applyFont="1" applyFill="1" applyBorder="1" applyAlignment="1">
      <alignment horizontal="left" vertical="center" wrapText="1" indent="4"/>
    </xf>
    <xf numFmtId="0" fontId="14" fillId="2" borderId="61" xfId="0" applyFont="1" applyFill="1" applyBorder="1" applyAlignment="1">
      <alignment horizontal="left" vertical="center" wrapText="1" indent="4"/>
    </xf>
    <xf numFmtId="0" fontId="30" fillId="2" borderId="61" xfId="0" applyFont="1" applyFill="1" applyBorder="1" applyAlignment="1">
      <alignment horizontal="left" vertical="center" wrapText="1" indent="7"/>
    </xf>
    <xf numFmtId="0" fontId="14" fillId="2" borderId="62" xfId="0" applyFont="1" applyFill="1" applyBorder="1" applyAlignment="1">
      <alignment horizontal="left" vertical="center" wrapText="1" indent="5"/>
    </xf>
    <xf numFmtId="0" fontId="0" fillId="2" borderId="61" xfId="0" applyFill="1" applyBorder="1" applyAlignment="1">
      <alignment horizontal="left" vertical="center" wrapText="1" indent="3"/>
    </xf>
    <xf numFmtId="0" fontId="0" fillId="2" borderId="62" xfId="0" applyFill="1" applyBorder="1" applyAlignment="1">
      <alignment horizontal="left" vertical="center" wrapText="1" indent="3"/>
    </xf>
    <xf numFmtId="0" fontId="13" fillId="18" borderId="58" xfId="0" applyFont="1" applyFill="1" applyBorder="1" applyAlignment="1">
      <alignment vertical="center" wrapText="1"/>
    </xf>
    <xf numFmtId="0" fontId="13" fillId="18" borderId="59" xfId="0" applyFont="1" applyFill="1" applyBorder="1" applyAlignment="1">
      <alignment vertical="center" wrapText="1"/>
    </xf>
    <xf numFmtId="0" fontId="13" fillId="18" borderId="60" xfId="0" applyFont="1" applyFill="1" applyBorder="1" applyAlignment="1">
      <alignment vertical="center" wrapText="1"/>
    </xf>
    <xf numFmtId="0" fontId="18" fillId="21" borderId="63" xfId="0" applyFont="1" applyFill="1" applyBorder="1" applyAlignment="1">
      <alignment horizontal="center" vertical="center" wrapText="1"/>
    </xf>
    <xf numFmtId="0" fontId="18" fillId="21" borderId="64" xfId="0" applyFont="1" applyFill="1" applyBorder="1" applyAlignment="1">
      <alignment horizontal="center" vertical="center" wrapText="1"/>
    </xf>
    <xf numFmtId="0" fontId="0" fillId="2" borderId="29" xfId="0" applyFill="1" applyBorder="1" applyAlignment="1">
      <alignment horizontal="left" vertical="center" wrapText="1"/>
    </xf>
    <xf numFmtId="0" fontId="0" fillId="2" borderId="30" xfId="0" applyFill="1" applyBorder="1" applyAlignment="1">
      <alignment horizontal="left" vertical="center" wrapText="1"/>
    </xf>
    <xf numFmtId="0" fontId="0" fillId="2" borderId="22" xfId="0" applyFill="1" applyBorder="1" applyAlignment="1">
      <alignment horizontal="left" vertical="center" wrapText="1"/>
    </xf>
    <xf numFmtId="0" fontId="0" fillId="2" borderId="32" xfId="0" applyFill="1" applyBorder="1" applyAlignment="1">
      <alignment horizontal="left" vertical="center" wrapText="1"/>
    </xf>
    <xf numFmtId="0" fontId="0" fillId="2" borderId="33" xfId="0" applyFill="1" applyBorder="1" applyAlignment="1">
      <alignment horizontal="left" vertical="center" wrapText="1"/>
    </xf>
    <xf numFmtId="0" fontId="0" fillId="2" borderId="34" xfId="0" applyFill="1" applyBorder="1" applyAlignment="1">
      <alignment horizontal="left" vertical="center" wrapText="1"/>
    </xf>
    <xf numFmtId="0" fontId="0" fillId="2" borderId="38" xfId="0" applyFill="1" applyBorder="1" applyAlignment="1">
      <alignment horizontal="left" vertical="top" wrapText="1"/>
    </xf>
    <xf numFmtId="0" fontId="0" fillId="2" borderId="23" xfId="0" applyFill="1" applyBorder="1" applyAlignment="1">
      <alignment horizontal="left" vertical="top" wrapText="1"/>
    </xf>
    <xf numFmtId="0" fontId="0" fillId="2" borderId="37" xfId="0" applyFill="1" applyBorder="1" applyAlignment="1">
      <alignment horizontal="left" vertical="top" wrapText="1"/>
    </xf>
    <xf numFmtId="0" fontId="0" fillId="0" borderId="76" xfId="0" applyBorder="1" applyAlignment="1">
      <alignment horizontal="left" vertical="top" wrapText="1"/>
    </xf>
    <xf numFmtId="0" fontId="13" fillId="18" borderId="73" xfId="0" applyFont="1" applyFill="1" applyBorder="1" applyAlignment="1">
      <alignment vertical="center" wrapText="1"/>
    </xf>
    <xf numFmtId="0" fontId="13" fillId="18" borderId="74" xfId="0" applyFont="1" applyFill="1" applyBorder="1" applyAlignment="1">
      <alignment vertical="center" wrapText="1"/>
    </xf>
    <xf numFmtId="0" fontId="13" fillId="18" borderId="75" xfId="0" applyFont="1" applyFill="1" applyBorder="1" applyAlignment="1">
      <alignment vertical="center" wrapText="1"/>
    </xf>
    <xf numFmtId="0" fontId="17" fillId="20" borderId="38" xfId="0" applyFont="1" applyFill="1" applyBorder="1" applyAlignment="1">
      <alignment horizontal="left" vertical="top" wrapText="1"/>
    </xf>
    <xf numFmtId="0" fontId="17" fillId="20" borderId="23" xfId="0" applyFont="1" applyFill="1" applyBorder="1" applyAlignment="1">
      <alignment horizontal="left" vertical="top" wrapText="1"/>
    </xf>
    <xf numFmtId="0" fontId="17" fillId="20" borderId="37" xfId="0" applyFont="1" applyFill="1" applyBorder="1" applyAlignment="1">
      <alignment horizontal="left" vertical="top" wrapText="1"/>
    </xf>
    <xf numFmtId="0" fontId="4" fillId="2" borderId="50" xfId="0" applyNumberFormat="1" applyFont="1" applyFill="1" applyBorder="1" applyAlignment="1" applyProtection="1">
      <alignment horizontal="left" vertical="top" wrapText="1"/>
    </xf>
    <xf numFmtId="0" fontId="4" fillId="2" borderId="35" xfId="0" applyNumberFormat="1" applyFont="1" applyFill="1" applyBorder="1" applyAlignment="1" applyProtection="1">
      <alignment horizontal="left" vertical="top" wrapText="1"/>
    </xf>
    <xf numFmtId="0" fontId="4" fillId="2" borderId="36" xfId="0" applyNumberFormat="1" applyFont="1" applyFill="1" applyBorder="1" applyAlignment="1" applyProtection="1">
      <alignment horizontal="left" vertical="top" wrapText="1"/>
    </xf>
    <xf numFmtId="0" fontId="4" fillId="2" borderId="4" xfId="0" applyNumberFormat="1" applyFont="1" applyFill="1" applyBorder="1" applyAlignment="1" applyProtection="1">
      <alignment horizontal="left" vertical="top" wrapText="1"/>
    </xf>
    <xf numFmtId="0" fontId="4" fillId="2" borderId="20" xfId="0" applyNumberFormat="1" applyFont="1" applyFill="1" applyBorder="1" applyAlignment="1" applyProtection="1">
      <alignment horizontal="left" vertical="top" wrapText="1"/>
    </xf>
    <xf numFmtId="0" fontId="4" fillId="2" borderId="11" xfId="0" applyNumberFormat="1" applyFont="1" applyFill="1" applyBorder="1" applyAlignment="1" applyProtection="1">
      <alignment horizontal="left" vertical="top" wrapText="1"/>
    </xf>
    <xf numFmtId="0" fontId="4" fillId="2" borderId="2" xfId="0" applyNumberFormat="1" applyFont="1" applyFill="1" applyBorder="1" applyAlignment="1" applyProtection="1">
      <alignment horizontal="left" vertical="top" wrapText="1"/>
    </xf>
    <xf numFmtId="0" fontId="4" fillId="2" borderId="4" xfId="0" applyNumberFormat="1" applyFont="1" applyFill="1" applyBorder="1" applyAlignment="1">
      <alignment horizontal="left" vertical="top" wrapText="1"/>
    </xf>
    <xf numFmtId="0" fontId="4" fillId="2" borderId="20" xfId="0" applyNumberFormat="1" applyFont="1" applyFill="1" applyBorder="1" applyAlignment="1">
      <alignment horizontal="left" vertical="top" wrapText="1"/>
    </xf>
    <xf numFmtId="0" fontId="4" fillId="2" borderId="11" xfId="0" applyNumberFormat="1" applyFont="1" applyFill="1" applyBorder="1" applyAlignment="1">
      <alignment horizontal="left" vertical="top" wrapText="1"/>
    </xf>
    <xf numFmtId="0" fontId="5" fillId="0" borderId="67" xfId="0" applyNumberFormat="1" applyFont="1" applyFill="1" applyBorder="1" applyAlignment="1">
      <alignment horizontal="left" vertical="top" wrapText="1"/>
    </xf>
    <xf numFmtId="0" fontId="5" fillId="0" borderId="68" xfId="0" applyNumberFormat="1" applyFont="1" applyFill="1" applyBorder="1" applyAlignment="1">
      <alignment horizontal="left" vertical="top" wrapText="1"/>
    </xf>
    <xf numFmtId="0" fontId="4" fillId="22" borderId="50" xfId="0" applyNumberFormat="1" applyFont="1" applyFill="1" applyBorder="1" applyAlignment="1" applyProtection="1">
      <alignment horizontal="left" vertical="top" wrapText="1"/>
    </xf>
    <xf numFmtId="0" fontId="4" fillId="22" borderId="35" xfId="0" applyNumberFormat="1" applyFont="1" applyFill="1" applyBorder="1" applyAlignment="1" applyProtection="1">
      <alignment horizontal="left" vertical="top" wrapText="1"/>
    </xf>
    <xf numFmtId="0" fontId="4" fillId="22" borderId="36" xfId="0" applyNumberFormat="1" applyFont="1" applyFill="1" applyBorder="1" applyAlignment="1" applyProtection="1">
      <alignment horizontal="left" vertical="top" wrapText="1"/>
    </xf>
    <xf numFmtId="0" fontId="4" fillId="22" borderId="4" xfId="0" applyNumberFormat="1" applyFont="1" applyFill="1" applyBorder="1" applyAlignment="1" applyProtection="1">
      <alignment horizontal="left" vertical="top" wrapText="1"/>
    </xf>
    <xf numFmtId="0" fontId="4" fillId="22" borderId="20" xfId="0" applyNumberFormat="1" applyFont="1" applyFill="1" applyBorder="1" applyAlignment="1" applyProtection="1">
      <alignment horizontal="left" vertical="top" wrapText="1"/>
    </xf>
    <xf numFmtId="0" fontId="4" fillId="22" borderId="11" xfId="0" applyNumberFormat="1" applyFont="1" applyFill="1" applyBorder="1" applyAlignment="1" applyProtection="1">
      <alignment horizontal="left" vertical="top" wrapText="1"/>
    </xf>
    <xf numFmtId="0" fontId="4" fillId="22" borderId="4" xfId="0" applyNumberFormat="1" applyFont="1" applyFill="1" applyBorder="1" applyAlignment="1">
      <alignment horizontal="left" vertical="top" wrapText="1"/>
    </xf>
    <xf numFmtId="0" fontId="4" fillId="22" borderId="20" xfId="0" applyNumberFormat="1" applyFont="1" applyFill="1" applyBorder="1" applyAlignment="1">
      <alignment horizontal="left" vertical="top" wrapText="1"/>
    </xf>
    <xf numFmtId="0" fontId="4" fillId="22" borderId="11" xfId="0" applyNumberFormat="1" applyFont="1" applyFill="1" applyBorder="1" applyAlignment="1">
      <alignment horizontal="left" vertical="top" wrapText="1"/>
    </xf>
    <xf numFmtId="0" fontId="10" fillId="0" borderId="44" xfId="0" applyFont="1" applyFill="1" applyBorder="1" applyAlignment="1" applyProtection="1">
      <alignment horizontal="center" vertical="top" wrapText="1"/>
    </xf>
    <xf numFmtId="0" fontId="10" fillId="0" borderId="47" xfId="0" applyFont="1" applyFill="1" applyBorder="1" applyAlignment="1" applyProtection="1">
      <alignment horizontal="center" vertical="top" wrapText="1"/>
    </xf>
    <xf numFmtId="0" fontId="15" fillId="20" borderId="41" xfId="0" applyFont="1" applyFill="1" applyBorder="1" applyAlignment="1" applyProtection="1">
      <alignment horizontal="left" vertical="top" wrapText="1"/>
    </xf>
    <xf numFmtId="0" fontId="15" fillId="20" borderId="0" xfId="0" applyFont="1" applyFill="1" applyBorder="1" applyAlignment="1" applyProtection="1">
      <alignment horizontal="left" vertical="top" wrapText="1"/>
    </xf>
    <xf numFmtId="0" fontId="10" fillId="0" borderId="29" xfId="0" applyFont="1" applyFill="1" applyBorder="1" applyAlignment="1" applyProtection="1">
      <alignment horizontal="center" vertical="center"/>
    </xf>
    <xf numFmtId="0" fontId="10" fillId="0" borderId="30" xfId="0" applyFont="1" applyFill="1" applyBorder="1" applyAlignment="1" applyProtection="1">
      <alignment horizontal="center" vertical="center"/>
    </xf>
    <xf numFmtId="0" fontId="10" fillId="0" borderId="22" xfId="0" applyFont="1" applyFill="1" applyBorder="1" applyAlignment="1" applyProtection="1">
      <alignment horizontal="center" vertical="center"/>
    </xf>
    <xf numFmtId="0" fontId="10" fillId="0" borderId="43" xfId="0" applyFont="1" applyFill="1" applyBorder="1" applyAlignment="1" applyProtection="1">
      <alignment horizontal="center" vertical="center"/>
    </xf>
    <xf numFmtId="0" fontId="10" fillId="0" borderId="40" xfId="0" applyFont="1" applyFill="1" applyBorder="1" applyAlignment="1" applyProtection="1">
      <alignment horizontal="center" vertical="center"/>
    </xf>
    <xf numFmtId="0" fontId="10" fillId="0" borderId="6" xfId="0" applyFont="1" applyFill="1" applyBorder="1" applyAlignment="1" applyProtection="1">
      <alignment horizontal="center" vertical="top"/>
    </xf>
    <xf numFmtId="0" fontId="10" fillId="0" borderId="55" xfId="0" applyFont="1" applyFill="1" applyBorder="1" applyAlignment="1" applyProtection="1">
      <alignment horizontal="center" vertical="top"/>
    </xf>
    <xf numFmtId="49" fontId="10" fillId="0" borderId="44" xfId="0" applyNumberFormat="1" applyFont="1" applyFill="1" applyBorder="1" applyAlignment="1" applyProtection="1">
      <alignment horizontal="center" vertical="center" wrapText="1"/>
    </xf>
    <xf numFmtId="49" fontId="10" fillId="0" borderId="49" xfId="0" applyNumberFormat="1" applyFont="1" applyFill="1" applyBorder="1" applyAlignment="1" applyProtection="1">
      <alignment horizontal="center" vertical="center" wrapText="1"/>
    </xf>
    <xf numFmtId="0" fontId="10" fillId="0" borderId="27" xfId="0" applyFont="1" applyFill="1" applyBorder="1" applyAlignment="1" applyProtection="1">
      <alignment horizontal="center" vertical="center"/>
    </xf>
    <xf numFmtId="0" fontId="10" fillId="0" borderId="25" xfId="0" applyFont="1" applyFill="1" applyBorder="1" applyAlignment="1" applyProtection="1">
      <alignment horizontal="center" vertical="center"/>
    </xf>
    <xf numFmtId="0" fontId="10" fillId="0" borderId="28" xfId="0" applyFont="1" applyFill="1" applyBorder="1" applyAlignment="1" applyProtection="1">
      <alignment horizontal="center" vertical="center"/>
    </xf>
  </cellXfs>
  <cellStyles count="1">
    <cellStyle name="Normal" xfId="0" builtinId="0"/>
  </cellStyles>
  <dxfs count="0"/>
  <tableStyles count="0" defaultTableStyle="TableStyleMedium9"/>
  <colors>
    <mruColors>
      <color rgb="FFA6CE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95249</xdr:colOff>
      <xdr:row>3</xdr:row>
      <xdr:rowOff>95250</xdr:rowOff>
    </xdr:from>
    <xdr:to>
      <xdr:col>13</xdr:col>
      <xdr:colOff>981074</xdr:colOff>
      <xdr:row>31</xdr:row>
      <xdr:rowOff>170489</xdr:rowOff>
    </xdr:to>
    <xdr:pic>
      <xdr:nvPicPr>
        <xdr:cNvPr id="4" name="Picture 3"/>
        <xdr:cNvPicPr>
          <a:picLocks noChangeAspect="1"/>
        </xdr:cNvPicPr>
      </xdr:nvPicPr>
      <xdr:blipFill>
        <a:blip xmlns:r="http://schemas.openxmlformats.org/officeDocument/2006/relationships" r:embed="rId1"/>
        <a:stretch>
          <a:fillRect/>
        </a:stretch>
      </xdr:blipFill>
      <xdr:spPr>
        <a:xfrm>
          <a:off x="95249" y="1724025"/>
          <a:ext cx="8810625" cy="54092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226219</xdr:colOff>
      <xdr:row>4</xdr:row>
      <xdr:rowOff>11907</xdr:rowOff>
    </xdr:from>
    <xdr:to>
      <xdr:col>8</xdr:col>
      <xdr:colOff>960282</xdr:colOff>
      <xdr:row>4</xdr:row>
      <xdr:rowOff>1012031</xdr:rowOff>
    </xdr:to>
    <xdr:grpSp>
      <xdr:nvGrpSpPr>
        <xdr:cNvPr id="51" name="Group 50"/>
        <xdr:cNvGrpSpPr/>
      </xdr:nvGrpSpPr>
      <xdr:grpSpPr>
        <a:xfrm>
          <a:off x="226219" y="2488407"/>
          <a:ext cx="11973563" cy="1000124"/>
          <a:chOff x="607354" y="2495549"/>
          <a:chExt cx="11977899" cy="858425"/>
        </a:xfrm>
      </xdr:grpSpPr>
      <xdr:sp macro="" textlink="">
        <xdr:nvSpPr>
          <xdr:cNvPr id="56" name="Down Arrow 55"/>
          <xdr:cNvSpPr/>
        </xdr:nvSpPr>
        <xdr:spPr>
          <a:xfrm rot="10800000">
            <a:off x="6367598" y="2968227"/>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9" name="Down Arrow 58"/>
          <xdr:cNvSpPr/>
        </xdr:nvSpPr>
        <xdr:spPr>
          <a:xfrm rot="10800000">
            <a:off x="607354" y="2970608"/>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0" name="Down Arrow 59"/>
          <xdr:cNvSpPr/>
        </xdr:nvSpPr>
        <xdr:spPr>
          <a:xfrm rot="10800000">
            <a:off x="3491048" y="2970608"/>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1" name="Down Arrow 60"/>
          <xdr:cNvSpPr/>
        </xdr:nvSpPr>
        <xdr:spPr>
          <a:xfrm rot="10800000">
            <a:off x="12226128" y="2978478"/>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2" name="Down Arrow 61"/>
          <xdr:cNvSpPr/>
        </xdr:nvSpPr>
        <xdr:spPr>
          <a:xfrm rot="10800000">
            <a:off x="9267960" y="2978943"/>
            <a:ext cx="359125" cy="375031"/>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63" name="Bent-Up Arrow 62"/>
          <xdr:cNvSpPr/>
        </xdr:nvSpPr>
        <xdr:spPr>
          <a:xfrm>
            <a:off x="785812" y="2495549"/>
            <a:ext cx="5876926" cy="466725"/>
          </a:xfrm>
          <a:prstGeom prst="bentUp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sp macro="" textlink="">
        <xdr:nvSpPr>
          <xdr:cNvPr id="64" name="Rectangle 63"/>
          <xdr:cNvSpPr/>
        </xdr:nvSpPr>
        <xdr:spPr>
          <a:xfrm>
            <a:off x="6613922" y="2851547"/>
            <a:ext cx="5780484" cy="113109"/>
          </a:xfrm>
          <a:prstGeom prst="rect">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grpSp>
    <xdr:clientData/>
  </xdr:twoCellAnchor>
  <xdr:twoCellAnchor>
    <xdr:from>
      <xdr:col>0</xdr:col>
      <xdr:colOff>226219</xdr:colOff>
      <xdr:row>8</xdr:row>
      <xdr:rowOff>47625</xdr:rowOff>
    </xdr:from>
    <xdr:to>
      <xdr:col>0</xdr:col>
      <xdr:colOff>1246756</xdr:colOff>
      <xdr:row>18</xdr:row>
      <xdr:rowOff>869156</xdr:rowOff>
    </xdr:to>
    <xdr:grpSp>
      <xdr:nvGrpSpPr>
        <xdr:cNvPr id="65" name="Group 64"/>
        <xdr:cNvGrpSpPr/>
      </xdr:nvGrpSpPr>
      <xdr:grpSpPr>
        <a:xfrm>
          <a:off x="226219" y="5691188"/>
          <a:ext cx="1020537" cy="7536656"/>
          <a:chOff x="421820" y="5231946"/>
          <a:chExt cx="1020537" cy="5932715"/>
        </a:xfrm>
      </xdr:grpSpPr>
      <xdr:grpSp>
        <xdr:nvGrpSpPr>
          <xdr:cNvPr id="66" name="Group 65"/>
          <xdr:cNvGrpSpPr/>
        </xdr:nvGrpSpPr>
        <xdr:grpSpPr>
          <a:xfrm>
            <a:off x="690053" y="5907577"/>
            <a:ext cx="752304" cy="5257084"/>
            <a:chOff x="696857" y="3516220"/>
            <a:chExt cx="752304" cy="5229863"/>
          </a:xfrm>
        </xdr:grpSpPr>
        <xdr:sp macro="" textlink="">
          <xdr:nvSpPr>
            <xdr:cNvPr id="68" name="Right Arrow 67"/>
            <xdr:cNvSpPr/>
          </xdr:nvSpPr>
          <xdr:spPr>
            <a:xfrm rot="10800000">
              <a:off x="709274" y="3516220"/>
              <a:ext cx="733084"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69" name="Right Arrow 68"/>
            <xdr:cNvSpPr/>
          </xdr:nvSpPr>
          <xdr:spPr>
            <a:xfrm rot="10800000">
              <a:off x="700088" y="4773639"/>
              <a:ext cx="742270"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0" name="Right Arrow 69"/>
            <xdr:cNvSpPr/>
          </xdr:nvSpPr>
          <xdr:spPr>
            <a:xfrm rot="10800000">
              <a:off x="709273" y="6014023"/>
              <a:ext cx="739888"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1" name="Right Arrow 70"/>
            <xdr:cNvSpPr/>
          </xdr:nvSpPr>
          <xdr:spPr>
            <a:xfrm rot="10800000">
              <a:off x="700089" y="7225692"/>
              <a:ext cx="749072"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2" name="Right Arrow 71"/>
            <xdr:cNvSpPr/>
          </xdr:nvSpPr>
          <xdr:spPr>
            <a:xfrm rot="10800000">
              <a:off x="696857" y="8484146"/>
              <a:ext cx="745501" cy="261937"/>
            </a:xfrm>
            <a:prstGeom prst="rightArrow">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67" name="Up Arrow 66"/>
          <xdr:cNvSpPr/>
        </xdr:nvSpPr>
        <xdr:spPr>
          <a:xfrm>
            <a:off x="421820" y="5231946"/>
            <a:ext cx="346982" cy="5932715"/>
          </a:xfrm>
          <a:prstGeom prst="upArrow">
            <a:avLst/>
          </a:prstGeom>
          <a:solidFill>
            <a:schemeClr val="accent2">
              <a:lumMod val="60000"/>
              <a:lumOff val="40000"/>
            </a:schemeClr>
          </a:solidFill>
          <a:ln>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8</xdr:col>
      <xdr:colOff>228013</xdr:colOff>
      <xdr:row>8</xdr:row>
      <xdr:rowOff>31978</xdr:rowOff>
    </xdr:from>
    <xdr:to>
      <xdr:col>8</xdr:col>
      <xdr:colOff>1248550</xdr:colOff>
      <xdr:row>18</xdr:row>
      <xdr:rowOff>853509</xdr:rowOff>
    </xdr:to>
    <xdr:grpSp>
      <xdr:nvGrpSpPr>
        <xdr:cNvPr id="73" name="Group 72"/>
        <xdr:cNvGrpSpPr/>
      </xdr:nvGrpSpPr>
      <xdr:grpSpPr>
        <a:xfrm>
          <a:off x="11467513" y="5675541"/>
          <a:ext cx="1020537" cy="7536656"/>
          <a:chOff x="421820" y="5231946"/>
          <a:chExt cx="1020537" cy="5932715"/>
        </a:xfrm>
        <a:solidFill>
          <a:schemeClr val="accent6">
            <a:lumMod val="60000"/>
            <a:lumOff val="40000"/>
          </a:schemeClr>
        </a:solidFill>
      </xdr:grpSpPr>
      <xdr:grpSp>
        <xdr:nvGrpSpPr>
          <xdr:cNvPr id="74" name="Group 73"/>
          <xdr:cNvGrpSpPr/>
        </xdr:nvGrpSpPr>
        <xdr:grpSpPr>
          <a:xfrm>
            <a:off x="690053" y="5907577"/>
            <a:ext cx="752304" cy="5257084"/>
            <a:chOff x="696857" y="3516220"/>
            <a:chExt cx="752304" cy="5229863"/>
          </a:xfrm>
          <a:grpFill/>
        </xdr:grpSpPr>
        <xdr:sp macro="" textlink="">
          <xdr:nvSpPr>
            <xdr:cNvPr id="76" name="Right Arrow 75"/>
            <xdr:cNvSpPr/>
          </xdr:nvSpPr>
          <xdr:spPr>
            <a:xfrm rot="10800000">
              <a:off x="709274" y="3516220"/>
              <a:ext cx="733084"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7" name="Right Arrow 76"/>
            <xdr:cNvSpPr/>
          </xdr:nvSpPr>
          <xdr:spPr>
            <a:xfrm rot="10800000">
              <a:off x="700088" y="4773639"/>
              <a:ext cx="742270"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8" name="Right Arrow 77"/>
            <xdr:cNvSpPr/>
          </xdr:nvSpPr>
          <xdr:spPr>
            <a:xfrm rot="10800000">
              <a:off x="709273" y="6014023"/>
              <a:ext cx="739888"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79" name="Right Arrow 78"/>
            <xdr:cNvSpPr/>
          </xdr:nvSpPr>
          <xdr:spPr>
            <a:xfrm rot="10800000">
              <a:off x="700089" y="7225692"/>
              <a:ext cx="749072"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80" name="Right Arrow 79"/>
            <xdr:cNvSpPr/>
          </xdr:nvSpPr>
          <xdr:spPr>
            <a:xfrm rot="10800000">
              <a:off x="696857" y="8484146"/>
              <a:ext cx="745501" cy="261937"/>
            </a:xfrm>
            <a:prstGeom prst="right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75" name="Up Arrow 74"/>
          <xdr:cNvSpPr/>
        </xdr:nvSpPr>
        <xdr:spPr>
          <a:xfrm>
            <a:off x="421820" y="5231946"/>
            <a:ext cx="346982" cy="5932715"/>
          </a:xfrm>
          <a:prstGeom prst="upArrow">
            <a:avLst/>
          </a:prstGeom>
          <a:grpFill/>
          <a:ln>
            <a:solidFill>
              <a:schemeClr val="accent6">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6</xdr:col>
      <xdr:colOff>214808</xdr:colOff>
      <xdr:row>8</xdr:row>
      <xdr:rowOff>59872</xdr:rowOff>
    </xdr:from>
    <xdr:to>
      <xdr:col>6</xdr:col>
      <xdr:colOff>1235345</xdr:colOff>
      <xdr:row>18</xdr:row>
      <xdr:rowOff>881403</xdr:rowOff>
    </xdr:to>
    <xdr:grpSp>
      <xdr:nvGrpSpPr>
        <xdr:cNvPr id="81" name="Group 80"/>
        <xdr:cNvGrpSpPr/>
      </xdr:nvGrpSpPr>
      <xdr:grpSpPr>
        <a:xfrm>
          <a:off x="8644433" y="5703435"/>
          <a:ext cx="1020537" cy="7536656"/>
          <a:chOff x="421820" y="5231946"/>
          <a:chExt cx="1020537" cy="5932715"/>
        </a:xfrm>
        <a:solidFill>
          <a:schemeClr val="accent5">
            <a:lumMod val="60000"/>
            <a:lumOff val="40000"/>
          </a:schemeClr>
        </a:solidFill>
      </xdr:grpSpPr>
      <xdr:grpSp>
        <xdr:nvGrpSpPr>
          <xdr:cNvPr id="82" name="Group 81"/>
          <xdr:cNvGrpSpPr/>
        </xdr:nvGrpSpPr>
        <xdr:grpSpPr>
          <a:xfrm>
            <a:off x="690053" y="5907577"/>
            <a:ext cx="752304" cy="5257084"/>
            <a:chOff x="696857" y="3516220"/>
            <a:chExt cx="752304" cy="5229863"/>
          </a:xfrm>
          <a:grpFill/>
        </xdr:grpSpPr>
        <xdr:sp macro="" textlink="">
          <xdr:nvSpPr>
            <xdr:cNvPr id="84" name="Right Arrow 83"/>
            <xdr:cNvSpPr/>
          </xdr:nvSpPr>
          <xdr:spPr>
            <a:xfrm rot="10800000">
              <a:off x="709274" y="3516220"/>
              <a:ext cx="733084"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85" name="Right Arrow 84"/>
            <xdr:cNvSpPr/>
          </xdr:nvSpPr>
          <xdr:spPr>
            <a:xfrm rot="10800000">
              <a:off x="700088" y="4773639"/>
              <a:ext cx="742270"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86" name="Right Arrow 85"/>
            <xdr:cNvSpPr/>
          </xdr:nvSpPr>
          <xdr:spPr>
            <a:xfrm rot="10800000">
              <a:off x="709273" y="6014023"/>
              <a:ext cx="739888"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87" name="Right Arrow 86"/>
            <xdr:cNvSpPr/>
          </xdr:nvSpPr>
          <xdr:spPr>
            <a:xfrm rot="10800000">
              <a:off x="700089" y="7225692"/>
              <a:ext cx="749072"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88" name="Right Arrow 87"/>
            <xdr:cNvSpPr/>
          </xdr:nvSpPr>
          <xdr:spPr>
            <a:xfrm rot="10800000">
              <a:off x="696857" y="8484146"/>
              <a:ext cx="745501" cy="261937"/>
            </a:xfrm>
            <a:prstGeom prst="right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83" name="Up Arrow 82"/>
          <xdr:cNvSpPr/>
        </xdr:nvSpPr>
        <xdr:spPr>
          <a:xfrm>
            <a:off x="421820" y="5231946"/>
            <a:ext cx="346982" cy="5932715"/>
          </a:xfrm>
          <a:prstGeom prst="upArrow">
            <a:avLst/>
          </a:prstGeom>
          <a:grpFill/>
          <a:ln>
            <a:solidFill>
              <a:schemeClr val="accent5">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4</xdr:col>
      <xdr:colOff>218611</xdr:colOff>
      <xdr:row>8</xdr:row>
      <xdr:rowOff>31977</xdr:rowOff>
    </xdr:from>
    <xdr:to>
      <xdr:col>4</xdr:col>
      <xdr:colOff>1239148</xdr:colOff>
      <xdr:row>18</xdr:row>
      <xdr:rowOff>853508</xdr:rowOff>
    </xdr:to>
    <xdr:grpSp>
      <xdr:nvGrpSpPr>
        <xdr:cNvPr id="89" name="Group 88"/>
        <xdr:cNvGrpSpPr/>
      </xdr:nvGrpSpPr>
      <xdr:grpSpPr>
        <a:xfrm>
          <a:off x="5838361" y="5675540"/>
          <a:ext cx="1020537" cy="7536656"/>
          <a:chOff x="421820" y="5231946"/>
          <a:chExt cx="1020537" cy="5932715"/>
        </a:xfrm>
        <a:solidFill>
          <a:schemeClr val="accent4">
            <a:lumMod val="60000"/>
            <a:lumOff val="40000"/>
          </a:schemeClr>
        </a:solidFill>
      </xdr:grpSpPr>
      <xdr:grpSp>
        <xdr:nvGrpSpPr>
          <xdr:cNvPr id="90" name="Group 89"/>
          <xdr:cNvGrpSpPr/>
        </xdr:nvGrpSpPr>
        <xdr:grpSpPr>
          <a:xfrm>
            <a:off x="690053" y="5907577"/>
            <a:ext cx="752304" cy="5257084"/>
            <a:chOff x="696857" y="3516220"/>
            <a:chExt cx="752304" cy="5229863"/>
          </a:xfrm>
          <a:grpFill/>
        </xdr:grpSpPr>
        <xdr:sp macro="" textlink="">
          <xdr:nvSpPr>
            <xdr:cNvPr id="92" name="Right Arrow 91"/>
            <xdr:cNvSpPr/>
          </xdr:nvSpPr>
          <xdr:spPr>
            <a:xfrm rot="10800000">
              <a:off x="709274" y="3516220"/>
              <a:ext cx="733084"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93" name="Right Arrow 92"/>
            <xdr:cNvSpPr/>
          </xdr:nvSpPr>
          <xdr:spPr>
            <a:xfrm rot="10800000">
              <a:off x="700088" y="4773639"/>
              <a:ext cx="742270"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94" name="Right Arrow 93"/>
            <xdr:cNvSpPr/>
          </xdr:nvSpPr>
          <xdr:spPr>
            <a:xfrm rot="10800000">
              <a:off x="709273" y="6014023"/>
              <a:ext cx="739888"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95" name="Right Arrow 94"/>
            <xdr:cNvSpPr/>
          </xdr:nvSpPr>
          <xdr:spPr>
            <a:xfrm rot="10800000">
              <a:off x="700089" y="7225692"/>
              <a:ext cx="749072"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96" name="Right Arrow 95"/>
            <xdr:cNvSpPr/>
          </xdr:nvSpPr>
          <xdr:spPr>
            <a:xfrm rot="10800000">
              <a:off x="696857" y="8484146"/>
              <a:ext cx="745501" cy="261937"/>
            </a:xfrm>
            <a:prstGeom prst="right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91" name="Up Arrow 90"/>
          <xdr:cNvSpPr/>
        </xdr:nvSpPr>
        <xdr:spPr>
          <a:xfrm>
            <a:off x="421820" y="5231946"/>
            <a:ext cx="346982" cy="5932715"/>
          </a:xfrm>
          <a:prstGeom prst="upArrow">
            <a:avLst/>
          </a:prstGeom>
          <a:grpFill/>
          <a:ln>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twoCellAnchor>
    <xdr:from>
      <xdr:col>2</xdr:col>
      <xdr:colOff>227517</xdr:colOff>
      <xdr:row>8</xdr:row>
      <xdr:rowOff>53408</xdr:rowOff>
    </xdr:from>
    <xdr:to>
      <xdr:col>2</xdr:col>
      <xdr:colOff>1248054</xdr:colOff>
      <xdr:row>18</xdr:row>
      <xdr:rowOff>874939</xdr:rowOff>
    </xdr:to>
    <xdr:grpSp>
      <xdr:nvGrpSpPr>
        <xdr:cNvPr id="97" name="Group 96"/>
        <xdr:cNvGrpSpPr/>
      </xdr:nvGrpSpPr>
      <xdr:grpSpPr>
        <a:xfrm>
          <a:off x="3037392" y="5696971"/>
          <a:ext cx="1020537" cy="7536656"/>
          <a:chOff x="421820" y="5231946"/>
          <a:chExt cx="1020537" cy="5932715"/>
        </a:xfrm>
        <a:solidFill>
          <a:schemeClr val="accent3">
            <a:lumMod val="60000"/>
            <a:lumOff val="40000"/>
          </a:schemeClr>
        </a:solidFill>
      </xdr:grpSpPr>
      <xdr:grpSp>
        <xdr:nvGrpSpPr>
          <xdr:cNvPr id="98" name="Group 97"/>
          <xdr:cNvGrpSpPr/>
        </xdr:nvGrpSpPr>
        <xdr:grpSpPr>
          <a:xfrm>
            <a:off x="690053" y="5907577"/>
            <a:ext cx="752304" cy="5257084"/>
            <a:chOff x="696857" y="3516220"/>
            <a:chExt cx="752304" cy="5229863"/>
          </a:xfrm>
          <a:grpFill/>
        </xdr:grpSpPr>
        <xdr:sp macro="" textlink="">
          <xdr:nvSpPr>
            <xdr:cNvPr id="100" name="Right Arrow 99"/>
            <xdr:cNvSpPr/>
          </xdr:nvSpPr>
          <xdr:spPr>
            <a:xfrm rot="10800000">
              <a:off x="709274" y="3516220"/>
              <a:ext cx="733084"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01" name="Right Arrow 100"/>
            <xdr:cNvSpPr/>
          </xdr:nvSpPr>
          <xdr:spPr>
            <a:xfrm rot="10800000">
              <a:off x="700088" y="4773639"/>
              <a:ext cx="742270"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02" name="Right Arrow 101"/>
            <xdr:cNvSpPr/>
          </xdr:nvSpPr>
          <xdr:spPr>
            <a:xfrm rot="10800000">
              <a:off x="709273" y="6014023"/>
              <a:ext cx="739888"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03" name="Right Arrow 102"/>
            <xdr:cNvSpPr/>
          </xdr:nvSpPr>
          <xdr:spPr>
            <a:xfrm rot="10800000">
              <a:off x="700089" y="7225692"/>
              <a:ext cx="749072"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sp macro="" textlink="">
          <xdr:nvSpPr>
            <xdr:cNvPr id="104" name="Right Arrow 103"/>
            <xdr:cNvSpPr/>
          </xdr:nvSpPr>
          <xdr:spPr>
            <a:xfrm rot="10800000">
              <a:off x="696857" y="8484146"/>
              <a:ext cx="745501" cy="261937"/>
            </a:xfrm>
            <a:prstGeom prst="right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b="0" cap="none" spc="0">
                <a:ln w="0"/>
                <a:solidFill>
                  <a:schemeClr val="tx1"/>
                </a:solidFill>
                <a:effectLst>
                  <a:outerShdw blurRad="38100" dist="19050" dir="2700000" algn="tl" rotWithShape="0">
                    <a:schemeClr val="dk1">
                      <a:alpha val="40000"/>
                    </a:schemeClr>
                  </a:outerShdw>
                </a:effectLst>
              </a:endParaRPr>
            </a:p>
          </xdr:txBody>
        </xdr:sp>
      </xdr:grpSp>
      <xdr:sp macro="" textlink="">
        <xdr:nvSpPr>
          <xdr:cNvPr id="99" name="Up Arrow 98"/>
          <xdr:cNvSpPr/>
        </xdr:nvSpPr>
        <xdr:spPr>
          <a:xfrm>
            <a:off x="421820" y="5231946"/>
            <a:ext cx="346982" cy="5932715"/>
          </a:xfrm>
          <a:prstGeom prst="upArrow">
            <a:avLst/>
          </a:prstGeom>
          <a:grpFill/>
          <a:ln>
            <a:solidFill>
              <a:schemeClr val="accent3">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30"/>
  <sheetViews>
    <sheetView tabSelected="1" view="pageBreakPreview" topLeftCell="B1" zoomScaleNormal="130" zoomScaleSheetLayoutView="100" workbookViewId="0">
      <selection activeCell="B15" sqref="B15"/>
    </sheetView>
  </sheetViews>
  <sheetFormatPr defaultRowHeight="15" x14ac:dyDescent="0.25"/>
  <cols>
    <col min="1" max="1" width="20.28515625" style="262" customWidth="1"/>
    <col min="2" max="2" width="113.28515625" style="262" customWidth="1"/>
  </cols>
  <sheetData>
    <row r="1" spans="1:10" ht="20.25" thickTop="1" thickBot="1" x14ac:dyDescent="0.3">
      <c r="A1" s="643" t="s">
        <v>33</v>
      </c>
      <c r="B1" s="644"/>
      <c r="C1" s="130"/>
      <c r="D1" s="130"/>
      <c r="E1" s="130"/>
      <c r="F1" s="130"/>
      <c r="G1" s="130"/>
      <c r="H1" s="130"/>
      <c r="I1" s="130"/>
      <c r="J1" s="130"/>
    </row>
    <row r="2" spans="1:10" ht="30.75" thickTop="1" x14ac:dyDescent="0.25">
      <c r="A2" s="640" t="s">
        <v>22</v>
      </c>
      <c r="B2" s="255" t="s">
        <v>116</v>
      </c>
    </row>
    <row r="3" spans="1:10" x14ac:dyDescent="0.25">
      <c r="A3" s="641"/>
      <c r="B3" s="253" t="s">
        <v>117</v>
      </c>
    </row>
    <row r="4" spans="1:10" x14ac:dyDescent="0.25">
      <c r="A4" s="641"/>
      <c r="B4" s="253" t="s">
        <v>118</v>
      </c>
    </row>
    <row r="5" spans="1:10" x14ac:dyDescent="0.25">
      <c r="A5" s="641"/>
      <c r="B5" s="253" t="s">
        <v>119</v>
      </c>
    </row>
    <row r="6" spans="1:10" x14ac:dyDescent="0.25">
      <c r="A6" s="641"/>
      <c r="B6" s="253" t="s">
        <v>120</v>
      </c>
    </row>
    <row r="7" spans="1:10" ht="15.75" thickBot="1" x14ac:dyDescent="0.3">
      <c r="A7" s="642"/>
      <c r="B7" s="254" t="s">
        <v>121</v>
      </c>
    </row>
    <row r="8" spans="1:10" ht="15.75" thickTop="1" x14ac:dyDescent="0.25">
      <c r="A8" s="640" t="s">
        <v>23</v>
      </c>
      <c r="B8" s="253" t="s">
        <v>24</v>
      </c>
    </row>
    <row r="9" spans="1:10" x14ac:dyDescent="0.25">
      <c r="A9" s="641"/>
      <c r="B9" s="253" t="s">
        <v>34</v>
      </c>
    </row>
    <row r="10" spans="1:10" x14ac:dyDescent="0.25">
      <c r="A10" s="641"/>
      <c r="B10" s="253" t="s">
        <v>35</v>
      </c>
    </row>
    <row r="11" spans="1:10" ht="15.75" thickBot="1" x14ac:dyDescent="0.3">
      <c r="A11" s="642"/>
      <c r="B11" s="254" t="s">
        <v>36</v>
      </c>
    </row>
    <row r="12" spans="1:10" ht="60.75" thickTop="1" x14ac:dyDescent="0.25">
      <c r="A12" s="640" t="s">
        <v>5</v>
      </c>
      <c r="B12" s="255" t="s">
        <v>37</v>
      </c>
    </row>
    <row r="13" spans="1:10" x14ac:dyDescent="0.25">
      <c r="A13" s="641"/>
      <c r="B13" s="255"/>
    </row>
    <row r="14" spans="1:10" ht="45" x14ac:dyDescent="0.25">
      <c r="A14" s="641"/>
      <c r="B14" s="255" t="s">
        <v>38</v>
      </c>
    </row>
    <row r="15" spans="1:10" ht="30" x14ac:dyDescent="0.25">
      <c r="A15" s="641"/>
      <c r="B15" s="256" t="s">
        <v>25</v>
      </c>
    </row>
    <row r="16" spans="1:10" ht="30" x14ac:dyDescent="0.25">
      <c r="A16" s="641"/>
      <c r="B16" s="256" t="s">
        <v>39</v>
      </c>
    </row>
    <row r="17" spans="1:2" x14ac:dyDescent="0.25">
      <c r="A17" s="641"/>
      <c r="B17" s="255"/>
    </row>
    <row r="18" spans="1:2" ht="15.75" thickBot="1" x14ac:dyDescent="0.3">
      <c r="A18" s="642"/>
      <c r="B18" s="257" t="s">
        <v>26</v>
      </c>
    </row>
    <row r="19" spans="1:2" ht="17.25" thickTop="1" thickBot="1" x14ac:dyDescent="0.3">
      <c r="A19" s="340" t="s">
        <v>27</v>
      </c>
      <c r="B19" s="257" t="s">
        <v>40</v>
      </c>
    </row>
    <row r="20" spans="1:2" ht="45.75" thickTop="1" x14ac:dyDescent="0.25">
      <c r="A20" s="640" t="s">
        <v>28</v>
      </c>
      <c r="B20" s="259" t="s">
        <v>41</v>
      </c>
    </row>
    <row r="21" spans="1:2" ht="30" x14ac:dyDescent="0.25">
      <c r="A21" s="641"/>
      <c r="B21" s="260" t="s">
        <v>29</v>
      </c>
    </row>
    <row r="22" spans="1:2" ht="105.75" thickBot="1" x14ac:dyDescent="0.3">
      <c r="A22" s="642"/>
      <c r="B22" s="261" t="s">
        <v>122</v>
      </c>
    </row>
    <row r="23" spans="1:2" ht="60.75" thickTop="1" x14ac:dyDescent="0.25">
      <c r="A23" s="640" t="s">
        <v>30</v>
      </c>
      <c r="B23" s="263" t="s">
        <v>123</v>
      </c>
    </row>
    <row r="24" spans="1:2" ht="45" x14ac:dyDescent="0.25">
      <c r="A24" s="641"/>
      <c r="B24" s="264" t="s">
        <v>42</v>
      </c>
    </row>
    <row r="25" spans="1:2" ht="45" x14ac:dyDescent="0.25">
      <c r="A25" s="641"/>
      <c r="B25" s="259" t="s">
        <v>43</v>
      </c>
    </row>
    <row r="26" spans="1:2" ht="30" x14ac:dyDescent="0.25">
      <c r="A26" s="641"/>
      <c r="B26" s="259" t="s">
        <v>124</v>
      </c>
    </row>
    <row r="27" spans="1:2" ht="45" x14ac:dyDescent="0.25">
      <c r="A27" s="641"/>
      <c r="B27" s="258" t="s">
        <v>125</v>
      </c>
    </row>
    <row r="28" spans="1:2" ht="30" x14ac:dyDescent="0.25">
      <c r="A28" s="641"/>
      <c r="B28" s="265" t="s">
        <v>44</v>
      </c>
    </row>
    <row r="29" spans="1:2" ht="15.75" thickBot="1" x14ac:dyDescent="0.3">
      <c r="A29" s="642"/>
      <c r="B29" s="266"/>
    </row>
    <row r="30" spans="1:2" ht="15.75" thickTop="1" x14ac:dyDescent="0.25"/>
  </sheetData>
  <mergeCells count="6">
    <mergeCell ref="A23:A29"/>
    <mergeCell ref="A1:B1"/>
    <mergeCell ref="A2:A7"/>
    <mergeCell ref="A8:A11"/>
    <mergeCell ref="A12:A18"/>
    <mergeCell ref="A20:A22"/>
  </mergeCells>
  <pageMargins left="0.2" right="0.2" top="0.25" bottom="0.25" header="0.05" footer="0.05"/>
  <pageSetup orientation="landscape" horizontalDpi="1200" verticalDpi="1200" r:id="rId1"/>
  <headerFooter>
    <oddHeader>&amp;CZero Draft Template Tips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IS1565"/>
  <sheetViews>
    <sheetView view="pageBreakPreview" zoomScale="120" zoomScaleNormal="100" zoomScaleSheetLayoutView="120" workbookViewId="0">
      <selection activeCell="E84" sqref="E84"/>
    </sheetView>
  </sheetViews>
  <sheetFormatPr defaultColWidth="8.85546875" defaultRowHeight="12.75" x14ac:dyDescent="0.25"/>
  <cols>
    <col min="1" max="1" width="11.28515625" style="25" customWidth="1"/>
    <col min="2" max="2" width="6.85546875" style="21" customWidth="1"/>
    <col min="3" max="3" width="26.28515625" style="269" hidden="1" customWidth="1"/>
    <col min="4" max="4" width="34.5703125" style="269" hidden="1" customWidth="1"/>
    <col min="5" max="5" width="41.85546875" style="8" customWidth="1"/>
    <col min="6" max="6" width="33.85546875" style="8" customWidth="1"/>
    <col min="7" max="7" width="35" style="8" customWidth="1"/>
    <col min="8" max="8" width="31.5703125" style="8" customWidth="1"/>
    <col min="9" max="11" width="3.42578125" style="6" customWidth="1"/>
    <col min="12" max="16384" width="8.85546875" style="6"/>
  </cols>
  <sheetData>
    <row r="1" spans="1:253" ht="16.5" thickBot="1" x14ac:dyDescent="0.3">
      <c r="A1" s="415" t="str">
        <f>'g. Results Framework'!A2</f>
        <v>Project Title</v>
      </c>
      <c r="B1" s="416"/>
      <c r="C1" s="412"/>
      <c r="D1" s="412"/>
      <c r="E1" s="417"/>
      <c r="F1" s="418"/>
      <c r="G1" s="418"/>
      <c r="H1" s="419"/>
    </row>
    <row r="2" spans="1:253" ht="66.75" customHeight="1" thickBot="1" x14ac:dyDescent="0.3">
      <c r="A2" s="413"/>
      <c r="B2" s="269"/>
      <c r="C2" s="355" t="s">
        <v>109</v>
      </c>
      <c r="D2" s="356" t="s">
        <v>69</v>
      </c>
      <c r="E2" s="357" t="s">
        <v>21</v>
      </c>
      <c r="F2" s="358" t="s">
        <v>8</v>
      </c>
      <c r="G2" s="358" t="s">
        <v>9</v>
      </c>
      <c r="H2" s="359" t="s">
        <v>10</v>
      </c>
    </row>
    <row r="3" spans="1:253" s="5" customFormat="1" ht="13.5" thickBot="1" x14ac:dyDescent="0.3">
      <c r="A3" s="362" t="str">
        <f>'g. Results Framework'!A4</f>
        <v>GOAL:</v>
      </c>
      <c r="B3" s="363"/>
      <c r="C3" s="363">
        <f>'e. Problems to Objectives'!B4</f>
        <v>0</v>
      </c>
      <c r="D3" s="363">
        <f>'e. Problems to Objectives'!C4</f>
        <v>0</v>
      </c>
      <c r="E3" s="671">
        <f>'g. Results Framework'!B4</f>
        <v>0</v>
      </c>
      <c r="F3" s="671"/>
      <c r="G3" s="671"/>
      <c r="H3" s="672"/>
    </row>
    <row r="4" spans="1:253" s="26" customFormat="1" ht="13.5" thickBot="1" x14ac:dyDescent="0.3">
      <c r="A4" s="401" t="str">
        <f>'g. Results Framework'!A6</f>
        <v>Outcome</v>
      </c>
      <c r="B4" s="402">
        <f>'g. Results Framework'!A7</f>
        <v>1</v>
      </c>
      <c r="C4" s="402">
        <f>'e. Problems to Objectives'!B5</f>
        <v>0</v>
      </c>
      <c r="D4" s="402">
        <f>'e. Problems to Objectives'!C5</f>
        <v>0</v>
      </c>
      <c r="E4" s="403">
        <f>'g. Results Framework'!A8</f>
        <v>0</v>
      </c>
      <c r="F4" s="404"/>
      <c r="G4" s="404"/>
      <c r="H4" s="405"/>
    </row>
    <row r="5" spans="1:253" s="5" customFormat="1" x14ac:dyDescent="0.25">
      <c r="A5" s="332" t="str">
        <f>'g. Results Framework'!B9</f>
        <v>Output</v>
      </c>
      <c r="B5" s="347">
        <f>'g. Results Framework'!B10</f>
        <v>1.1000000000000001</v>
      </c>
      <c r="C5" s="347">
        <f>'e. Problems to Objectives'!B6</f>
        <v>0</v>
      </c>
      <c r="D5" s="347">
        <f>'e. Problems to Objectives'!C6</f>
        <v>0</v>
      </c>
      <c r="E5" s="378">
        <f>'g. Results Framework'!B11</f>
        <v>0</v>
      </c>
      <c r="F5" s="379"/>
      <c r="G5" s="379"/>
      <c r="H5" s="380"/>
    </row>
    <row r="6" spans="1:253" s="5" customFormat="1" x14ac:dyDescent="0.25">
      <c r="A6" s="344" t="s">
        <v>131</v>
      </c>
      <c r="B6" s="345" t="s">
        <v>132</v>
      </c>
      <c r="C6" s="345"/>
      <c r="D6" s="345"/>
      <c r="E6" s="679"/>
      <c r="F6" s="680"/>
      <c r="G6" s="681"/>
      <c r="H6" s="346"/>
    </row>
    <row r="7" spans="1:253" s="5" customFormat="1" x14ac:dyDescent="0.25">
      <c r="A7" s="344" t="s">
        <v>131</v>
      </c>
      <c r="B7" s="345" t="s">
        <v>133</v>
      </c>
      <c r="C7" s="345"/>
      <c r="D7" s="345"/>
      <c r="E7" s="679"/>
      <c r="F7" s="680"/>
      <c r="G7" s="681"/>
      <c r="H7" s="346"/>
    </row>
    <row r="8" spans="1:253" s="5" customFormat="1" x14ac:dyDescent="0.25">
      <c r="A8" s="344" t="s">
        <v>131</v>
      </c>
      <c r="B8" s="345" t="s">
        <v>134</v>
      </c>
      <c r="C8" s="345"/>
      <c r="D8" s="345"/>
      <c r="E8" s="679"/>
      <c r="F8" s="680"/>
      <c r="G8" s="681"/>
      <c r="H8" s="346"/>
    </row>
    <row r="9" spans="1:253" x14ac:dyDescent="0.25">
      <c r="A9" s="279" t="str">
        <f>A5</f>
        <v>Output</v>
      </c>
      <c r="B9" s="280">
        <f>'g. Results Framework'!B12</f>
        <v>1.2000000000000002</v>
      </c>
      <c r="C9" s="280">
        <f>'e. Problems to Objectives'!B7</f>
        <v>0</v>
      </c>
      <c r="D9" s="280">
        <f>'e. Problems to Objectives'!C7</f>
        <v>0</v>
      </c>
      <c r="E9" s="126">
        <f>'g. Results Framework'!B13</f>
        <v>0</v>
      </c>
      <c r="F9" s="10"/>
      <c r="G9" s="10"/>
      <c r="H9" s="11"/>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row>
    <row r="10" spans="1:253" x14ac:dyDescent="0.25">
      <c r="A10" s="344" t="s">
        <v>131</v>
      </c>
      <c r="B10" s="345" t="s">
        <v>135</v>
      </c>
      <c r="C10" s="345"/>
      <c r="D10" s="345"/>
      <c r="E10" s="679"/>
      <c r="F10" s="680"/>
      <c r="G10" s="681"/>
      <c r="H10" s="346"/>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row>
    <row r="11" spans="1:253" x14ac:dyDescent="0.25">
      <c r="A11" s="344" t="s">
        <v>131</v>
      </c>
      <c r="B11" s="345" t="s">
        <v>136</v>
      </c>
      <c r="C11" s="345"/>
      <c r="D11" s="345"/>
      <c r="E11" s="679"/>
      <c r="F11" s="680"/>
      <c r="G11" s="681"/>
      <c r="H11" s="346"/>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row>
    <row r="12" spans="1:253" x14ac:dyDescent="0.25">
      <c r="A12" s="344" t="s">
        <v>131</v>
      </c>
      <c r="B12" s="345" t="s">
        <v>137</v>
      </c>
      <c r="C12" s="345"/>
      <c r="D12" s="345"/>
      <c r="E12" s="679"/>
      <c r="F12" s="680"/>
      <c r="G12" s="681"/>
      <c r="H12" s="346"/>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row>
    <row r="13" spans="1:253" x14ac:dyDescent="0.25">
      <c r="A13" s="279" t="str">
        <f>A9</f>
        <v>Output</v>
      </c>
      <c r="B13" s="280">
        <f>'g. Results Framework'!B14</f>
        <v>1.3000000000000003</v>
      </c>
      <c r="C13" s="280">
        <f>'e. Problems to Objectives'!B8</f>
        <v>0</v>
      </c>
      <c r="D13" s="280">
        <f>'e. Problems to Objectives'!C8</f>
        <v>0</v>
      </c>
      <c r="E13" s="122">
        <f>'g. Results Framework'!B15</f>
        <v>0</v>
      </c>
      <c r="F13" s="10"/>
      <c r="G13" s="10"/>
      <c r="H13" s="11"/>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row>
    <row r="14" spans="1:253" x14ac:dyDescent="0.25">
      <c r="A14" s="344" t="s">
        <v>131</v>
      </c>
      <c r="B14" s="345" t="s">
        <v>138</v>
      </c>
      <c r="C14" s="345"/>
      <c r="D14" s="345"/>
      <c r="E14" s="676"/>
      <c r="F14" s="677"/>
      <c r="G14" s="678"/>
      <c r="H14" s="346"/>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row>
    <row r="15" spans="1:253" x14ac:dyDescent="0.25">
      <c r="A15" s="344" t="s">
        <v>131</v>
      </c>
      <c r="B15" s="345" t="s">
        <v>139</v>
      </c>
      <c r="C15" s="345"/>
      <c r="D15" s="345"/>
      <c r="E15" s="676"/>
      <c r="F15" s="677"/>
      <c r="G15" s="678"/>
      <c r="H15" s="346"/>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c r="DL15" s="5"/>
      <c r="DM15" s="5"/>
      <c r="DN15" s="5"/>
      <c r="DO15" s="5"/>
      <c r="DP15" s="5"/>
      <c r="DQ15" s="5"/>
      <c r="DR15" s="5"/>
      <c r="DS15" s="5"/>
      <c r="DT15" s="5"/>
      <c r="DU15" s="5"/>
      <c r="DV15" s="5"/>
      <c r="DW15" s="5"/>
      <c r="DX15" s="5"/>
      <c r="DY15" s="5"/>
      <c r="DZ15" s="5"/>
      <c r="EA15" s="5"/>
      <c r="EB15" s="5"/>
      <c r="EC15" s="5"/>
      <c r="ED15" s="5"/>
      <c r="EE15" s="5"/>
      <c r="EF15" s="5"/>
      <c r="EG15" s="5"/>
      <c r="EH15" s="5"/>
      <c r="EI15" s="5"/>
      <c r="EJ15" s="5"/>
      <c r="EK15" s="5"/>
      <c r="EL15" s="5"/>
      <c r="EM15" s="5"/>
      <c r="EN15" s="5"/>
      <c r="EO15" s="5"/>
      <c r="EP15" s="5"/>
      <c r="EQ15" s="5"/>
      <c r="ER15" s="5"/>
      <c r="ES15" s="5"/>
      <c r="ET15" s="5"/>
      <c r="EU15" s="5"/>
      <c r="EV15" s="5"/>
      <c r="EW15" s="5"/>
      <c r="EX15" s="5"/>
      <c r="EY15" s="5"/>
      <c r="EZ15" s="5"/>
      <c r="FA15" s="5"/>
      <c r="FB15" s="5"/>
      <c r="FC15" s="5"/>
      <c r="FD15" s="5"/>
      <c r="FE15" s="5"/>
      <c r="FF15" s="5"/>
      <c r="FG15" s="5"/>
      <c r="FH15" s="5"/>
      <c r="FI15" s="5"/>
      <c r="FJ15" s="5"/>
      <c r="FK15" s="5"/>
      <c r="FL15" s="5"/>
      <c r="FM15" s="5"/>
      <c r="FN15" s="5"/>
      <c r="FO15" s="5"/>
      <c r="FP15" s="5"/>
      <c r="FQ15" s="5"/>
      <c r="FR15" s="5"/>
      <c r="FS15" s="5"/>
      <c r="FT15" s="5"/>
      <c r="FU15" s="5"/>
      <c r="FV15" s="5"/>
      <c r="FW15" s="5"/>
      <c r="FX15" s="5"/>
      <c r="FY15" s="5"/>
      <c r="FZ15" s="5"/>
      <c r="GA15" s="5"/>
      <c r="GB15" s="5"/>
      <c r="GC15" s="5"/>
      <c r="GD15" s="5"/>
      <c r="GE15" s="5"/>
      <c r="GF15" s="5"/>
      <c r="GG15" s="5"/>
      <c r="GH15" s="5"/>
      <c r="GI15" s="5"/>
      <c r="GJ15" s="5"/>
      <c r="GK15" s="5"/>
      <c r="GL15" s="5"/>
      <c r="GM15" s="5"/>
      <c r="GN15" s="5"/>
      <c r="GO15" s="5"/>
      <c r="GP15" s="5"/>
      <c r="GQ15" s="5"/>
      <c r="GR15" s="5"/>
      <c r="GS15" s="5"/>
      <c r="GT15" s="5"/>
      <c r="GU15" s="5"/>
      <c r="GV15" s="5"/>
      <c r="GW15" s="5"/>
      <c r="GX15" s="5"/>
      <c r="GY15" s="5"/>
      <c r="GZ15" s="5"/>
      <c r="HA15" s="5"/>
      <c r="HB15" s="5"/>
      <c r="HC15" s="5"/>
      <c r="HD15" s="5"/>
      <c r="HE15" s="5"/>
      <c r="HF15" s="5"/>
      <c r="HG15" s="5"/>
      <c r="HH15" s="5"/>
      <c r="HI15" s="5"/>
      <c r="HJ15" s="5"/>
      <c r="HK15" s="5"/>
      <c r="HL15" s="5"/>
      <c r="HM15" s="5"/>
      <c r="HN15" s="5"/>
      <c r="HO15" s="5"/>
      <c r="HP15" s="5"/>
      <c r="HQ15" s="5"/>
      <c r="HR15" s="5"/>
      <c r="HS15" s="5"/>
      <c r="HT15" s="5"/>
      <c r="HU15" s="5"/>
      <c r="HV15" s="5"/>
      <c r="HW15" s="5"/>
      <c r="HX15" s="5"/>
      <c r="HY15" s="5"/>
      <c r="HZ15" s="5"/>
      <c r="IA15" s="5"/>
      <c r="IB15" s="5"/>
      <c r="IC15" s="5"/>
      <c r="ID15" s="5"/>
      <c r="IE15" s="5"/>
      <c r="IF15" s="5"/>
      <c r="IG15" s="5"/>
      <c r="IH15" s="5"/>
      <c r="II15" s="5"/>
      <c r="IJ15" s="5"/>
      <c r="IK15" s="5"/>
      <c r="IL15" s="5"/>
      <c r="IM15" s="5"/>
      <c r="IN15" s="5"/>
      <c r="IO15" s="5"/>
      <c r="IP15" s="5"/>
      <c r="IQ15" s="5"/>
      <c r="IR15" s="5"/>
      <c r="IS15" s="5"/>
    </row>
    <row r="16" spans="1:253" x14ac:dyDescent="0.25">
      <c r="A16" s="344" t="s">
        <v>131</v>
      </c>
      <c r="B16" s="345" t="s">
        <v>140</v>
      </c>
      <c r="C16" s="345"/>
      <c r="D16" s="345"/>
      <c r="E16" s="676"/>
      <c r="F16" s="677"/>
      <c r="G16" s="678"/>
      <c r="H16" s="346"/>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row>
    <row r="17" spans="1:253" x14ac:dyDescent="0.25">
      <c r="A17" s="279" t="str">
        <f>A13</f>
        <v>Output</v>
      </c>
      <c r="B17" s="280">
        <f>'g. Results Framework'!B16</f>
        <v>1.4000000000000004</v>
      </c>
      <c r="C17" s="280">
        <f>'e. Problems to Objectives'!B9</f>
        <v>0</v>
      </c>
      <c r="D17" s="280">
        <f>'e. Problems to Objectives'!C9</f>
        <v>0</v>
      </c>
      <c r="E17" s="122">
        <f>'g. Results Framework'!B17</f>
        <v>0</v>
      </c>
      <c r="F17" s="10"/>
      <c r="G17" s="10"/>
      <c r="H17" s="11"/>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row>
    <row r="18" spans="1:253" x14ac:dyDescent="0.25">
      <c r="A18" s="344" t="s">
        <v>131</v>
      </c>
      <c r="B18" s="345" t="s">
        <v>141</v>
      </c>
      <c r="C18" s="345"/>
      <c r="D18" s="345"/>
      <c r="E18" s="676"/>
      <c r="F18" s="677"/>
      <c r="G18" s="678"/>
      <c r="H18" s="346"/>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row>
    <row r="19" spans="1:253" x14ac:dyDescent="0.25">
      <c r="A19" s="344" t="s">
        <v>131</v>
      </c>
      <c r="B19" s="345" t="s">
        <v>143</v>
      </c>
      <c r="C19" s="345"/>
      <c r="D19" s="345"/>
      <c r="E19" s="676"/>
      <c r="F19" s="677"/>
      <c r="G19" s="678"/>
      <c r="H19" s="346"/>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row>
    <row r="20" spans="1:253" x14ac:dyDescent="0.25">
      <c r="A20" s="344" t="s">
        <v>131</v>
      </c>
      <c r="B20" s="345" t="s">
        <v>144</v>
      </c>
      <c r="C20" s="345"/>
      <c r="D20" s="345"/>
      <c r="E20" s="676"/>
      <c r="F20" s="677"/>
      <c r="G20" s="678"/>
      <c r="H20" s="346"/>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row>
    <row r="21" spans="1:253" x14ac:dyDescent="0.25">
      <c r="A21" s="279" t="str">
        <f>A17</f>
        <v>Output</v>
      </c>
      <c r="B21" s="280">
        <f>'g. Results Framework'!B18</f>
        <v>1.5000000000000004</v>
      </c>
      <c r="C21" s="280">
        <f>'e. Problems to Objectives'!B10</f>
        <v>0</v>
      </c>
      <c r="D21" s="280">
        <f>'e. Problems to Objectives'!C10</f>
        <v>0</v>
      </c>
      <c r="E21" s="122">
        <f>'g. Results Framework'!B19</f>
        <v>0</v>
      </c>
      <c r="F21" s="10"/>
      <c r="G21" s="10"/>
      <c r="H21" s="11"/>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row>
    <row r="22" spans="1:253" x14ac:dyDescent="0.25">
      <c r="A22" s="344" t="s">
        <v>131</v>
      </c>
      <c r="B22" s="345" t="s">
        <v>142</v>
      </c>
      <c r="C22" s="345"/>
      <c r="D22" s="345"/>
      <c r="E22" s="676"/>
      <c r="F22" s="677"/>
      <c r="G22" s="678"/>
      <c r="H22" s="346"/>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row>
    <row r="23" spans="1:253" x14ac:dyDescent="0.25">
      <c r="A23" s="344" t="s">
        <v>131</v>
      </c>
      <c r="B23" s="345" t="s">
        <v>145</v>
      </c>
      <c r="C23" s="345"/>
      <c r="D23" s="345"/>
      <c r="E23" s="676"/>
      <c r="F23" s="677"/>
      <c r="G23" s="678"/>
      <c r="H23" s="346"/>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row>
    <row r="24" spans="1:253" ht="13.5" thickBot="1" x14ac:dyDescent="0.3">
      <c r="A24" s="360" t="s">
        <v>131</v>
      </c>
      <c r="B24" s="361" t="s">
        <v>146</v>
      </c>
      <c r="C24" s="361"/>
      <c r="D24" s="361"/>
      <c r="E24" s="673"/>
      <c r="F24" s="674"/>
      <c r="G24" s="675"/>
      <c r="H24" s="348"/>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row>
    <row r="25" spans="1:253" s="27" customFormat="1" ht="13.5" thickBot="1" x14ac:dyDescent="0.3">
      <c r="A25" s="396" t="str">
        <f>A4</f>
        <v>Outcome</v>
      </c>
      <c r="B25" s="397">
        <f>'g. Results Framework'!C7</f>
        <v>2</v>
      </c>
      <c r="C25" s="397">
        <f>'e. Problems to Objectives'!B11</f>
        <v>0</v>
      </c>
      <c r="D25" s="397">
        <f>'e. Problems to Objectives'!C11</f>
        <v>0</v>
      </c>
      <c r="E25" s="398">
        <f>'g. Results Framework'!C8</f>
        <v>0</v>
      </c>
      <c r="F25" s="399"/>
      <c r="G25" s="399"/>
      <c r="H25" s="400"/>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row>
    <row r="26" spans="1:253" x14ac:dyDescent="0.25">
      <c r="A26" s="349" t="str">
        <f>'g. Results Framework'!D9</f>
        <v>Output</v>
      </c>
      <c r="B26" s="350">
        <f>'g. Results Framework'!D10</f>
        <v>2.1</v>
      </c>
      <c r="C26" s="350">
        <f>'e. Problems to Objectives'!B12</f>
        <v>0</v>
      </c>
      <c r="D26" s="350">
        <f>'e. Problems to Objectives'!C12</f>
        <v>0</v>
      </c>
      <c r="E26" s="375">
        <f>'g. Results Framework'!D11</f>
        <v>0</v>
      </c>
      <c r="F26" s="376"/>
      <c r="G26" s="376"/>
      <c r="H26" s="377"/>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row>
    <row r="27" spans="1:253" x14ac:dyDescent="0.25">
      <c r="A27" s="341" t="s">
        <v>131</v>
      </c>
      <c r="B27" s="342" t="s">
        <v>147</v>
      </c>
      <c r="C27" s="342"/>
      <c r="D27" s="342"/>
      <c r="E27" s="668"/>
      <c r="F27" s="669"/>
      <c r="G27" s="670"/>
      <c r="H27" s="343"/>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row>
    <row r="28" spans="1:253" x14ac:dyDescent="0.25">
      <c r="A28" s="341" t="s">
        <v>131</v>
      </c>
      <c r="B28" s="342" t="s">
        <v>148</v>
      </c>
      <c r="C28" s="342"/>
      <c r="D28" s="342"/>
      <c r="E28" s="668"/>
      <c r="F28" s="669"/>
      <c r="G28" s="670"/>
      <c r="H28" s="343"/>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row>
    <row r="29" spans="1:253" x14ac:dyDescent="0.25">
      <c r="A29" s="341" t="s">
        <v>131</v>
      </c>
      <c r="B29" s="342" t="s">
        <v>149</v>
      </c>
      <c r="C29" s="342"/>
      <c r="D29" s="342"/>
      <c r="E29" s="668"/>
      <c r="F29" s="669"/>
      <c r="G29" s="670"/>
      <c r="H29" s="343"/>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row>
    <row r="30" spans="1:253" x14ac:dyDescent="0.25">
      <c r="A30" s="277" t="str">
        <f>A26</f>
        <v>Output</v>
      </c>
      <c r="B30" s="278">
        <f>'g. Results Framework'!D12</f>
        <v>2.2000000000000002</v>
      </c>
      <c r="C30" s="278">
        <f>'e. Problems to Objectives'!B13</f>
        <v>0</v>
      </c>
      <c r="D30" s="278">
        <f>'e. Problems to Objectives'!C13</f>
        <v>0</v>
      </c>
      <c r="E30" s="128">
        <f>'g. Results Framework'!D13</f>
        <v>0</v>
      </c>
      <c r="F30" s="12"/>
      <c r="G30" s="12"/>
      <c r="H30" s="13"/>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row>
    <row r="31" spans="1:253" x14ac:dyDescent="0.25">
      <c r="A31" s="341" t="s">
        <v>131</v>
      </c>
      <c r="B31" s="342" t="s">
        <v>150</v>
      </c>
      <c r="C31" s="342"/>
      <c r="D31" s="342"/>
      <c r="E31" s="668"/>
      <c r="F31" s="669"/>
      <c r="G31" s="670"/>
      <c r="H31" s="343"/>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row>
    <row r="32" spans="1:253" x14ac:dyDescent="0.25">
      <c r="A32" s="341" t="s">
        <v>131</v>
      </c>
      <c r="B32" s="342" t="s">
        <v>151</v>
      </c>
      <c r="C32" s="342"/>
      <c r="D32" s="342"/>
      <c r="E32" s="668"/>
      <c r="F32" s="669"/>
      <c r="G32" s="670"/>
      <c r="H32" s="343"/>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row>
    <row r="33" spans="1:253" x14ac:dyDescent="0.25">
      <c r="A33" s="341" t="s">
        <v>131</v>
      </c>
      <c r="B33" s="342" t="s">
        <v>152</v>
      </c>
      <c r="C33" s="342"/>
      <c r="D33" s="342"/>
      <c r="E33" s="668"/>
      <c r="F33" s="669"/>
      <c r="G33" s="670"/>
      <c r="H33" s="343"/>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row>
    <row r="34" spans="1:253" x14ac:dyDescent="0.25">
      <c r="A34" s="277" t="str">
        <f>A30</f>
        <v>Output</v>
      </c>
      <c r="B34" s="278">
        <f>'g. Results Framework'!D14</f>
        <v>2.3000000000000003</v>
      </c>
      <c r="C34" s="278">
        <f>'e. Problems to Objectives'!B14</f>
        <v>0</v>
      </c>
      <c r="D34" s="278">
        <f>'e. Problems to Objectives'!C14</f>
        <v>0</v>
      </c>
      <c r="E34" s="129">
        <f>'g. Results Framework'!D15</f>
        <v>0</v>
      </c>
      <c r="F34" s="12"/>
      <c r="G34" s="12"/>
      <c r="H34" s="13"/>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row>
    <row r="35" spans="1:253" x14ac:dyDescent="0.25">
      <c r="A35" s="341" t="s">
        <v>131</v>
      </c>
      <c r="B35" s="342" t="s">
        <v>153</v>
      </c>
      <c r="C35" s="342"/>
      <c r="D35" s="342"/>
      <c r="E35" s="664"/>
      <c r="F35" s="665"/>
      <c r="G35" s="666"/>
      <c r="H35" s="343"/>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row>
    <row r="36" spans="1:253" x14ac:dyDescent="0.25">
      <c r="A36" s="341" t="s">
        <v>131</v>
      </c>
      <c r="B36" s="342" t="s">
        <v>154</v>
      </c>
      <c r="C36" s="342"/>
      <c r="D36" s="342"/>
      <c r="E36" s="664"/>
      <c r="F36" s="665"/>
      <c r="G36" s="666"/>
      <c r="H36" s="343"/>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row>
    <row r="37" spans="1:253" x14ac:dyDescent="0.25">
      <c r="A37" s="341" t="s">
        <v>131</v>
      </c>
      <c r="B37" s="342" t="s">
        <v>155</v>
      </c>
      <c r="C37" s="342"/>
      <c r="D37" s="342"/>
      <c r="E37" s="664"/>
      <c r="F37" s="665"/>
      <c r="G37" s="666"/>
      <c r="H37" s="343"/>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row>
    <row r="38" spans="1:253" x14ac:dyDescent="0.25">
      <c r="A38" s="277" t="str">
        <f>A34</f>
        <v>Output</v>
      </c>
      <c r="B38" s="278">
        <f>'g. Results Framework'!D16</f>
        <v>2.4000000000000004</v>
      </c>
      <c r="C38" s="278">
        <f>'e. Problems to Objectives'!B15</f>
        <v>0</v>
      </c>
      <c r="D38" s="278">
        <f>'e. Problems to Objectives'!C15</f>
        <v>0</v>
      </c>
      <c r="E38" s="129">
        <f>'g. Results Framework'!D17</f>
        <v>0</v>
      </c>
      <c r="F38" s="12"/>
      <c r="G38" s="12"/>
      <c r="H38" s="13"/>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row>
    <row r="39" spans="1:253" x14ac:dyDescent="0.25">
      <c r="A39" s="341" t="s">
        <v>131</v>
      </c>
      <c r="B39" s="342" t="s">
        <v>156</v>
      </c>
      <c r="C39" s="342"/>
      <c r="D39" s="342"/>
      <c r="E39" s="664"/>
      <c r="F39" s="665"/>
      <c r="G39" s="666"/>
      <c r="H39" s="343"/>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row>
    <row r="40" spans="1:253" x14ac:dyDescent="0.25">
      <c r="A40" s="341" t="s">
        <v>131</v>
      </c>
      <c r="B40" s="342" t="s">
        <v>157</v>
      </c>
      <c r="C40" s="342"/>
      <c r="D40" s="342"/>
      <c r="E40" s="664"/>
      <c r="F40" s="665"/>
      <c r="G40" s="666"/>
      <c r="H40" s="343"/>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row>
    <row r="41" spans="1:253" x14ac:dyDescent="0.25">
      <c r="A41" s="341" t="s">
        <v>131</v>
      </c>
      <c r="B41" s="342" t="s">
        <v>158</v>
      </c>
      <c r="C41" s="342"/>
      <c r="D41" s="342"/>
      <c r="E41" s="664"/>
      <c r="F41" s="665"/>
      <c r="G41" s="666"/>
      <c r="H41" s="343"/>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row>
    <row r="42" spans="1:253" x14ac:dyDescent="0.25">
      <c r="A42" s="277" t="str">
        <f>A38</f>
        <v>Output</v>
      </c>
      <c r="B42" s="278">
        <f>'g. Results Framework'!D18</f>
        <v>2.5000000000000004</v>
      </c>
      <c r="C42" s="278">
        <f>'e. Problems to Objectives'!B16</f>
        <v>0</v>
      </c>
      <c r="D42" s="278">
        <f>'e. Problems to Objectives'!C16</f>
        <v>0</v>
      </c>
      <c r="E42" s="129">
        <f>'g. Results Framework'!D19</f>
        <v>0</v>
      </c>
      <c r="F42" s="12"/>
      <c r="G42" s="12"/>
      <c r="H42" s="13"/>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row>
    <row r="43" spans="1:253" x14ac:dyDescent="0.25">
      <c r="A43" s="341" t="s">
        <v>131</v>
      </c>
      <c r="B43" s="342" t="s">
        <v>159</v>
      </c>
      <c r="C43" s="342"/>
      <c r="D43" s="342"/>
      <c r="E43" s="664"/>
      <c r="F43" s="665"/>
      <c r="G43" s="666"/>
      <c r="H43" s="343"/>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row>
    <row r="44" spans="1:253" x14ac:dyDescent="0.25">
      <c r="A44" s="341" t="s">
        <v>131</v>
      </c>
      <c r="B44" s="342" t="s">
        <v>160</v>
      </c>
      <c r="C44" s="342"/>
      <c r="D44" s="342"/>
      <c r="E44" s="664"/>
      <c r="F44" s="665"/>
      <c r="G44" s="666"/>
      <c r="H44" s="343"/>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row>
    <row r="45" spans="1:253" ht="13.5" thickBot="1" x14ac:dyDescent="0.3">
      <c r="A45" s="341" t="s">
        <v>131</v>
      </c>
      <c r="B45" s="342" t="s">
        <v>161</v>
      </c>
      <c r="C45" s="406"/>
      <c r="D45" s="406"/>
      <c r="E45" s="661"/>
      <c r="F45" s="662"/>
      <c r="G45" s="663"/>
      <c r="H45" s="407"/>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row>
    <row r="46" spans="1:253" s="27" customFormat="1" ht="13.5" thickBot="1" x14ac:dyDescent="0.3">
      <c r="A46" s="391" t="str">
        <f>A25</f>
        <v>Outcome</v>
      </c>
      <c r="B46" s="392">
        <f>'g. Results Framework'!E7</f>
        <v>3</v>
      </c>
      <c r="C46" s="392">
        <f>'e. Problems to Objectives'!B17</f>
        <v>0</v>
      </c>
      <c r="D46" s="392">
        <f>'e. Problems to Objectives'!C17</f>
        <v>0</v>
      </c>
      <c r="E46" s="393">
        <f>'g. Results Framework'!E8</f>
        <v>0</v>
      </c>
      <c r="F46" s="394"/>
      <c r="G46" s="394"/>
      <c r="H46" s="395"/>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c r="IS46" s="26"/>
    </row>
    <row r="47" spans="1:253" x14ac:dyDescent="0.25">
      <c r="A47" s="351" t="str">
        <f>'g. Results Framework'!F9</f>
        <v>Output</v>
      </c>
      <c r="B47" s="352">
        <f>'g. Results Framework'!F10</f>
        <v>3.1</v>
      </c>
      <c r="C47" s="352">
        <f>'e. Problems to Objectives'!B18</f>
        <v>0</v>
      </c>
      <c r="D47" s="352">
        <f>'e. Problems to Objectives'!C18</f>
        <v>0</v>
      </c>
      <c r="E47" s="353">
        <f>'g. Results Framework'!F11</f>
        <v>0</v>
      </c>
      <c r="F47" s="373"/>
      <c r="G47" s="373"/>
      <c r="H47" s="374"/>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row>
    <row r="48" spans="1:253" x14ac:dyDescent="0.25">
      <c r="A48" s="341" t="s">
        <v>131</v>
      </c>
      <c r="B48" s="342" t="s">
        <v>162</v>
      </c>
      <c r="C48" s="408"/>
      <c r="D48" s="408"/>
      <c r="E48" s="664"/>
      <c r="F48" s="665"/>
      <c r="G48" s="666"/>
      <c r="H48" s="409"/>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row>
    <row r="49" spans="1:253" x14ac:dyDescent="0.25">
      <c r="A49" s="341" t="s">
        <v>131</v>
      </c>
      <c r="B49" s="342" t="s">
        <v>163</v>
      </c>
      <c r="C49" s="342"/>
      <c r="D49" s="342"/>
      <c r="E49" s="664"/>
      <c r="F49" s="665"/>
      <c r="G49" s="666"/>
      <c r="H49" s="343"/>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row>
    <row r="50" spans="1:253" x14ac:dyDescent="0.25">
      <c r="A50" s="341" t="s">
        <v>131</v>
      </c>
      <c r="B50" s="342" t="s">
        <v>164</v>
      </c>
      <c r="C50" s="342"/>
      <c r="D50" s="342"/>
      <c r="E50" s="664"/>
      <c r="F50" s="665"/>
      <c r="G50" s="666"/>
      <c r="H50" s="343"/>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row>
    <row r="51" spans="1:253" x14ac:dyDescent="0.25">
      <c r="A51" s="275" t="str">
        <f>A47</f>
        <v>Output</v>
      </c>
      <c r="B51" s="276">
        <f>'g. Results Framework'!F12</f>
        <v>3.2</v>
      </c>
      <c r="C51" s="276">
        <f>'e. Problems to Objectives'!B19</f>
        <v>0</v>
      </c>
      <c r="D51" s="276">
        <f>'e. Problems to Objectives'!C19</f>
        <v>0</v>
      </c>
      <c r="E51" s="123">
        <f>'g. Results Framework'!F13</f>
        <v>0</v>
      </c>
      <c r="F51" s="14"/>
      <c r="G51" s="14"/>
      <c r="H51" s="1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row>
    <row r="52" spans="1:253" x14ac:dyDescent="0.25">
      <c r="A52" s="341" t="s">
        <v>131</v>
      </c>
      <c r="B52" s="342" t="s">
        <v>165</v>
      </c>
      <c r="C52" s="342"/>
      <c r="D52" s="342"/>
      <c r="E52" s="664"/>
      <c r="F52" s="665"/>
      <c r="G52" s="666"/>
      <c r="H52" s="343"/>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row>
    <row r="53" spans="1:253" x14ac:dyDescent="0.25">
      <c r="A53" s="341" t="s">
        <v>131</v>
      </c>
      <c r="B53" s="342" t="s">
        <v>166</v>
      </c>
      <c r="C53" s="342"/>
      <c r="D53" s="342"/>
      <c r="E53" s="664"/>
      <c r="F53" s="665"/>
      <c r="G53" s="666"/>
      <c r="H53" s="343"/>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row>
    <row r="54" spans="1:253" x14ac:dyDescent="0.25">
      <c r="A54" s="341" t="s">
        <v>131</v>
      </c>
      <c r="B54" s="342" t="s">
        <v>167</v>
      </c>
      <c r="C54" s="342"/>
      <c r="D54" s="342"/>
      <c r="E54" s="664"/>
      <c r="F54" s="665"/>
      <c r="G54" s="666"/>
      <c r="H54" s="343"/>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row>
    <row r="55" spans="1:253" s="20" customFormat="1" x14ac:dyDescent="0.25">
      <c r="A55" s="275" t="str">
        <f>A51</f>
        <v>Output</v>
      </c>
      <c r="B55" s="276">
        <f>'g. Results Framework'!F14</f>
        <v>3.3000000000000003</v>
      </c>
      <c r="C55" s="276">
        <f>'e. Problems to Objectives'!B20</f>
        <v>0</v>
      </c>
      <c r="D55" s="276">
        <f>'e. Problems to Objectives'!C20</f>
        <v>0</v>
      </c>
      <c r="E55" s="123">
        <f>'g. Results Framework'!F15</f>
        <v>0</v>
      </c>
      <c r="F55" s="14"/>
      <c r="G55" s="14"/>
      <c r="H55" s="15"/>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row>
    <row r="56" spans="1:253" s="20" customFormat="1" x14ac:dyDescent="0.25">
      <c r="A56" s="341" t="s">
        <v>131</v>
      </c>
      <c r="B56" s="342" t="s">
        <v>168</v>
      </c>
      <c r="C56" s="342"/>
      <c r="D56" s="342"/>
      <c r="E56" s="664"/>
      <c r="F56" s="665"/>
      <c r="G56" s="666"/>
      <c r="H56" s="343"/>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row>
    <row r="57" spans="1:253" s="20" customFormat="1" x14ac:dyDescent="0.25">
      <c r="A57" s="341" t="s">
        <v>131</v>
      </c>
      <c r="B57" s="342" t="s">
        <v>169</v>
      </c>
      <c r="C57" s="342"/>
      <c r="D57" s="342"/>
      <c r="E57" s="664"/>
      <c r="F57" s="665"/>
      <c r="G57" s="666"/>
      <c r="H57" s="343"/>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row>
    <row r="58" spans="1:253" s="20" customFormat="1" x14ac:dyDescent="0.25">
      <c r="A58" s="341" t="s">
        <v>131</v>
      </c>
      <c r="B58" s="342" t="s">
        <v>170</v>
      </c>
      <c r="C58" s="342"/>
      <c r="D58" s="342"/>
      <c r="E58" s="664"/>
      <c r="F58" s="665"/>
      <c r="G58" s="666"/>
      <c r="H58" s="343"/>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row>
    <row r="59" spans="1:253" x14ac:dyDescent="0.25">
      <c r="A59" s="275" t="str">
        <f>A55</f>
        <v>Output</v>
      </c>
      <c r="B59" s="276">
        <f>'g. Results Framework'!F16</f>
        <v>3.4000000000000004</v>
      </c>
      <c r="C59" s="276">
        <f>'e. Problems to Objectives'!B21</f>
        <v>0</v>
      </c>
      <c r="D59" s="276">
        <f>'e. Problems to Objectives'!C21</f>
        <v>0</v>
      </c>
      <c r="E59" s="123">
        <f>'g. Results Framework'!F17</f>
        <v>0</v>
      </c>
      <c r="F59" s="14"/>
      <c r="G59" s="14"/>
      <c r="H59" s="15"/>
    </row>
    <row r="60" spans="1:253" x14ac:dyDescent="0.25">
      <c r="A60" s="341" t="s">
        <v>131</v>
      </c>
      <c r="B60" s="342" t="s">
        <v>171</v>
      </c>
      <c r="C60" s="342"/>
      <c r="D60" s="342"/>
      <c r="E60" s="664"/>
      <c r="F60" s="665"/>
      <c r="G60" s="666"/>
      <c r="H60" s="343"/>
    </row>
    <row r="61" spans="1:253" x14ac:dyDescent="0.25">
      <c r="A61" s="341" t="s">
        <v>131</v>
      </c>
      <c r="B61" s="342" t="s">
        <v>172</v>
      </c>
      <c r="C61" s="342"/>
      <c r="D61" s="342"/>
      <c r="E61" s="664"/>
      <c r="F61" s="665"/>
      <c r="G61" s="666"/>
      <c r="H61" s="343"/>
    </row>
    <row r="62" spans="1:253" x14ac:dyDescent="0.25">
      <c r="A62" s="341" t="s">
        <v>131</v>
      </c>
      <c r="B62" s="342" t="s">
        <v>173</v>
      </c>
      <c r="C62" s="342"/>
      <c r="D62" s="342"/>
      <c r="E62" s="664"/>
      <c r="F62" s="665"/>
      <c r="G62" s="666"/>
      <c r="H62" s="343"/>
    </row>
    <row r="63" spans="1:253" x14ac:dyDescent="0.25">
      <c r="A63" s="275" t="str">
        <f>A59</f>
        <v>Output</v>
      </c>
      <c r="B63" s="276">
        <f>'g. Results Framework'!F18</f>
        <v>3.5000000000000004</v>
      </c>
      <c r="C63" s="276">
        <f>'e. Problems to Objectives'!B22</f>
        <v>0</v>
      </c>
      <c r="D63" s="276">
        <f>'e. Problems to Objectives'!C22</f>
        <v>0</v>
      </c>
      <c r="E63" s="123">
        <f>'g. Results Framework'!F19</f>
        <v>0</v>
      </c>
      <c r="F63" s="14"/>
      <c r="G63" s="14"/>
      <c r="H63" s="15"/>
    </row>
    <row r="64" spans="1:253" x14ac:dyDescent="0.25">
      <c r="A64" s="341" t="s">
        <v>131</v>
      </c>
      <c r="B64" s="342" t="s">
        <v>174</v>
      </c>
      <c r="C64" s="342"/>
      <c r="D64" s="342"/>
      <c r="E64" s="664"/>
      <c r="F64" s="665"/>
      <c r="G64" s="666"/>
      <c r="H64" s="343"/>
    </row>
    <row r="65" spans="1:8" x14ac:dyDescent="0.25">
      <c r="A65" s="341" t="s">
        <v>131</v>
      </c>
      <c r="B65" s="342" t="s">
        <v>175</v>
      </c>
      <c r="C65" s="342"/>
      <c r="D65" s="342"/>
      <c r="E65" s="664"/>
      <c r="F65" s="665"/>
      <c r="G65" s="666"/>
      <c r="H65" s="343"/>
    </row>
    <row r="66" spans="1:8" ht="13.5" thickBot="1" x14ac:dyDescent="0.3">
      <c r="A66" s="341" t="s">
        <v>131</v>
      </c>
      <c r="B66" s="342" t="s">
        <v>176</v>
      </c>
      <c r="C66" s="406"/>
      <c r="D66" s="406"/>
      <c r="E66" s="661"/>
      <c r="F66" s="662"/>
      <c r="G66" s="663"/>
      <c r="H66" s="407"/>
    </row>
    <row r="67" spans="1:8" s="27" customFormat="1" ht="13.5" thickBot="1" x14ac:dyDescent="0.3">
      <c r="A67" s="386" t="str">
        <f>A46</f>
        <v>Outcome</v>
      </c>
      <c r="B67" s="387">
        <f>'g. Results Framework'!G7</f>
        <v>4</v>
      </c>
      <c r="C67" s="387">
        <f>'e. Problems to Objectives'!B23</f>
        <v>0</v>
      </c>
      <c r="D67" s="387">
        <f>'e. Problems to Objectives'!C23</f>
        <v>0</v>
      </c>
      <c r="E67" s="388">
        <f>'g. Results Framework'!G8</f>
        <v>0</v>
      </c>
      <c r="F67" s="389"/>
      <c r="G67" s="389"/>
      <c r="H67" s="390"/>
    </row>
    <row r="68" spans="1:8" x14ac:dyDescent="0.25">
      <c r="A68" s="369" t="str">
        <f>'g. Results Framework'!H9</f>
        <v>Output</v>
      </c>
      <c r="B68" s="354">
        <f>'g. Results Framework'!H10</f>
        <v>4.0999999999999996</v>
      </c>
      <c r="C68" s="354">
        <f>'e. Problems to Objectives'!B24</f>
        <v>0</v>
      </c>
      <c r="D68" s="354">
        <f>'e. Problems to Objectives'!C24</f>
        <v>0</v>
      </c>
      <c r="E68" s="370">
        <f>'g. Results Framework'!H11</f>
        <v>0</v>
      </c>
      <c r="F68" s="371"/>
      <c r="G68" s="371"/>
      <c r="H68" s="372"/>
    </row>
    <row r="69" spans="1:8" x14ac:dyDescent="0.25">
      <c r="A69" s="341" t="s">
        <v>131</v>
      </c>
      <c r="B69" s="342" t="s">
        <v>177</v>
      </c>
      <c r="C69" s="342"/>
      <c r="D69" s="342"/>
      <c r="E69" s="664"/>
      <c r="F69" s="665"/>
      <c r="G69" s="666"/>
      <c r="H69" s="343"/>
    </row>
    <row r="70" spans="1:8" x14ac:dyDescent="0.25">
      <c r="A70" s="341" t="s">
        <v>131</v>
      </c>
      <c r="B70" s="342" t="s">
        <v>178</v>
      </c>
      <c r="C70" s="342"/>
      <c r="D70" s="342"/>
      <c r="E70" s="664"/>
      <c r="F70" s="665"/>
      <c r="G70" s="666"/>
      <c r="H70" s="343"/>
    </row>
    <row r="71" spans="1:8" x14ac:dyDescent="0.25">
      <c r="A71" s="341" t="s">
        <v>131</v>
      </c>
      <c r="B71" s="342" t="s">
        <v>179</v>
      </c>
      <c r="C71" s="342"/>
      <c r="D71" s="342"/>
      <c r="E71" s="664"/>
      <c r="F71" s="665"/>
      <c r="G71" s="666"/>
      <c r="H71" s="343"/>
    </row>
    <row r="72" spans="1:8" x14ac:dyDescent="0.25">
      <c r="A72" s="273" t="str">
        <f>A68</f>
        <v>Output</v>
      </c>
      <c r="B72" s="274">
        <f>'g. Results Framework'!H12</f>
        <v>4.1999999999999993</v>
      </c>
      <c r="C72" s="274">
        <f>'e. Problems to Objectives'!B25</f>
        <v>0</v>
      </c>
      <c r="D72" s="274">
        <f>'e. Problems to Objectives'!C25</f>
        <v>0</v>
      </c>
      <c r="E72" s="124">
        <f>'g. Results Framework'!H13</f>
        <v>0</v>
      </c>
      <c r="F72" s="18"/>
      <c r="G72" s="18"/>
      <c r="H72" s="19"/>
    </row>
    <row r="73" spans="1:8" x14ac:dyDescent="0.25">
      <c r="A73" s="341" t="s">
        <v>131</v>
      </c>
      <c r="B73" s="342" t="s">
        <v>180</v>
      </c>
      <c r="C73" s="342"/>
      <c r="D73" s="342"/>
      <c r="E73" s="664"/>
      <c r="F73" s="665"/>
      <c r="G73" s="666"/>
      <c r="H73" s="343"/>
    </row>
    <row r="74" spans="1:8" x14ac:dyDescent="0.25">
      <c r="A74" s="341" t="s">
        <v>131</v>
      </c>
      <c r="B74" s="342" t="s">
        <v>181</v>
      </c>
      <c r="C74" s="342"/>
      <c r="D74" s="342"/>
      <c r="E74" s="664"/>
      <c r="F74" s="665"/>
      <c r="G74" s="666"/>
      <c r="H74" s="343"/>
    </row>
    <row r="75" spans="1:8" x14ac:dyDescent="0.25">
      <c r="A75" s="341" t="s">
        <v>131</v>
      </c>
      <c r="B75" s="342" t="s">
        <v>182</v>
      </c>
      <c r="C75" s="342"/>
      <c r="D75" s="342"/>
      <c r="E75" s="664"/>
      <c r="F75" s="665"/>
      <c r="G75" s="666"/>
      <c r="H75" s="343"/>
    </row>
    <row r="76" spans="1:8" x14ac:dyDescent="0.25">
      <c r="A76" s="273" t="str">
        <f>A72</f>
        <v>Output</v>
      </c>
      <c r="B76" s="274">
        <f>'g. Results Framework'!H14</f>
        <v>4.2999999999999989</v>
      </c>
      <c r="C76" s="274">
        <f>'e. Problems to Objectives'!B26</f>
        <v>0</v>
      </c>
      <c r="D76" s="274">
        <f>'e. Problems to Objectives'!C26</f>
        <v>0</v>
      </c>
      <c r="E76" s="124">
        <f>'g. Results Framework'!H15</f>
        <v>0</v>
      </c>
      <c r="F76" s="18"/>
      <c r="G76" s="18"/>
      <c r="H76" s="19"/>
    </row>
    <row r="77" spans="1:8" x14ac:dyDescent="0.25">
      <c r="A77" s="341" t="s">
        <v>131</v>
      </c>
      <c r="B77" s="342" t="s">
        <v>183</v>
      </c>
      <c r="C77" s="342"/>
      <c r="D77" s="342"/>
      <c r="E77" s="664"/>
      <c r="F77" s="665"/>
      <c r="G77" s="666"/>
      <c r="H77" s="343"/>
    </row>
    <row r="78" spans="1:8" x14ac:dyDescent="0.25">
      <c r="A78" s="341" t="s">
        <v>131</v>
      </c>
      <c r="B78" s="342" t="s">
        <v>184</v>
      </c>
      <c r="C78" s="342"/>
      <c r="D78" s="342"/>
      <c r="E78" s="664"/>
      <c r="F78" s="665"/>
      <c r="G78" s="666"/>
      <c r="H78" s="343"/>
    </row>
    <row r="79" spans="1:8" x14ac:dyDescent="0.25">
      <c r="A79" s="341" t="s">
        <v>131</v>
      </c>
      <c r="B79" s="342" t="s">
        <v>185</v>
      </c>
      <c r="C79" s="342"/>
      <c r="D79" s="342"/>
      <c r="E79" s="664"/>
      <c r="F79" s="665"/>
      <c r="G79" s="666"/>
      <c r="H79" s="343"/>
    </row>
    <row r="80" spans="1:8" x14ac:dyDescent="0.25">
      <c r="A80" s="273" t="str">
        <f>A76</f>
        <v>Output</v>
      </c>
      <c r="B80" s="274">
        <f>'g. Results Framework'!H16</f>
        <v>4.3999999999999986</v>
      </c>
      <c r="C80" s="274">
        <f>'e. Problems to Objectives'!B27</f>
        <v>0</v>
      </c>
      <c r="D80" s="274">
        <f>'e. Problems to Objectives'!C27</f>
        <v>0</v>
      </c>
      <c r="E80" s="606">
        <f>'g. Results Framework'!H17</f>
        <v>0</v>
      </c>
      <c r="F80" s="604"/>
      <c r="G80" s="605"/>
      <c r="H80" s="19"/>
    </row>
    <row r="81" spans="1:8" x14ac:dyDescent="0.25">
      <c r="A81" s="341" t="s">
        <v>131</v>
      </c>
      <c r="B81" s="342" t="s">
        <v>186</v>
      </c>
      <c r="C81" s="342"/>
      <c r="D81" s="342"/>
      <c r="E81" s="667"/>
      <c r="F81" s="667"/>
      <c r="G81" s="667"/>
      <c r="H81" s="343"/>
    </row>
    <row r="82" spans="1:8" x14ac:dyDescent="0.25">
      <c r="A82" s="341" t="s">
        <v>131</v>
      </c>
      <c r="B82" s="342" t="s">
        <v>187</v>
      </c>
      <c r="C82" s="342"/>
      <c r="D82" s="342"/>
      <c r="E82" s="664"/>
      <c r="F82" s="665"/>
      <c r="G82" s="666"/>
      <c r="H82" s="343"/>
    </row>
    <row r="83" spans="1:8" x14ac:dyDescent="0.25">
      <c r="A83" s="341" t="s">
        <v>131</v>
      </c>
      <c r="B83" s="342" t="s">
        <v>188</v>
      </c>
      <c r="C83" s="342"/>
      <c r="D83" s="342"/>
      <c r="E83" s="664"/>
      <c r="F83" s="665"/>
      <c r="G83" s="666"/>
      <c r="H83" s="343"/>
    </row>
    <row r="84" spans="1:8" x14ac:dyDescent="0.25">
      <c r="A84" s="273" t="str">
        <f>A80</f>
        <v>Output</v>
      </c>
      <c r="B84" s="274">
        <f>'g. Results Framework'!H18</f>
        <v>4.4999999999999982</v>
      </c>
      <c r="C84" s="274">
        <f>'e. Problems to Objectives'!B28</f>
        <v>0</v>
      </c>
      <c r="D84" s="274">
        <f>'e. Problems to Objectives'!C28</f>
        <v>0</v>
      </c>
      <c r="E84" s="124">
        <f>'g. Results Framework'!H19</f>
        <v>0</v>
      </c>
      <c r="F84" s="18"/>
      <c r="G84" s="18"/>
      <c r="H84" s="19"/>
    </row>
    <row r="85" spans="1:8" x14ac:dyDescent="0.25">
      <c r="A85" s="341" t="s">
        <v>131</v>
      </c>
      <c r="B85" s="342" t="s">
        <v>189</v>
      </c>
      <c r="C85" s="342"/>
      <c r="D85" s="342"/>
      <c r="E85" s="664"/>
      <c r="F85" s="665"/>
      <c r="G85" s="666"/>
      <c r="H85" s="343"/>
    </row>
    <row r="86" spans="1:8" x14ac:dyDescent="0.25">
      <c r="A86" s="341" t="s">
        <v>131</v>
      </c>
      <c r="B86" s="342" t="s">
        <v>190</v>
      </c>
      <c r="C86" s="342"/>
      <c r="D86" s="342"/>
      <c r="E86" s="664"/>
      <c r="F86" s="665"/>
      <c r="G86" s="666"/>
      <c r="H86" s="343"/>
    </row>
    <row r="87" spans="1:8" ht="13.5" thickBot="1" x14ac:dyDescent="0.3">
      <c r="A87" s="341" t="s">
        <v>131</v>
      </c>
      <c r="B87" s="342" t="s">
        <v>191</v>
      </c>
      <c r="C87" s="406"/>
      <c r="D87" s="406"/>
      <c r="E87" s="661"/>
      <c r="F87" s="662"/>
      <c r="G87" s="663"/>
      <c r="H87" s="407"/>
    </row>
    <row r="88" spans="1:8" s="27" customFormat="1" ht="13.5" thickBot="1" x14ac:dyDescent="0.3">
      <c r="A88" s="381" t="str">
        <f>A67</f>
        <v>Outcome</v>
      </c>
      <c r="B88" s="382">
        <f>'g. Results Framework'!I7</f>
        <v>5</v>
      </c>
      <c r="C88" s="382">
        <f>'e. Problems to Objectives'!B29</f>
        <v>0</v>
      </c>
      <c r="D88" s="382">
        <f>'e. Problems to Objectives'!C29</f>
        <v>0</v>
      </c>
      <c r="E88" s="383">
        <f>'g. Results Framework'!I8</f>
        <v>0</v>
      </c>
      <c r="F88" s="384"/>
      <c r="G88" s="384"/>
      <c r="H88" s="385"/>
    </row>
    <row r="89" spans="1:8" x14ac:dyDescent="0.25">
      <c r="A89" s="364" t="str">
        <f>'g. Results Framework'!J9</f>
        <v>Output</v>
      </c>
      <c r="B89" s="365">
        <f>'g. Results Framework'!J10</f>
        <v>5.0999999999999996</v>
      </c>
      <c r="C89" s="365">
        <f>'e. Problems to Objectives'!B30</f>
        <v>0</v>
      </c>
      <c r="D89" s="365">
        <f>'e. Problems to Objectives'!C30</f>
        <v>0</v>
      </c>
      <c r="E89" s="366">
        <f>'g. Results Framework'!J11</f>
        <v>0</v>
      </c>
      <c r="F89" s="367"/>
      <c r="G89" s="367"/>
      <c r="H89" s="368"/>
    </row>
    <row r="90" spans="1:8" x14ac:dyDescent="0.25">
      <c r="A90" s="341" t="s">
        <v>131</v>
      </c>
      <c r="B90" s="342" t="s">
        <v>192</v>
      </c>
      <c r="C90" s="342"/>
      <c r="D90" s="342"/>
      <c r="E90" s="664"/>
      <c r="F90" s="665"/>
      <c r="G90" s="666"/>
      <c r="H90" s="343"/>
    </row>
    <row r="91" spans="1:8" x14ac:dyDescent="0.25">
      <c r="A91" s="341" t="s">
        <v>131</v>
      </c>
      <c r="B91" s="342" t="s">
        <v>193</v>
      </c>
      <c r="C91" s="342"/>
      <c r="D91" s="342"/>
      <c r="E91" s="664"/>
      <c r="F91" s="665"/>
      <c r="G91" s="666"/>
      <c r="H91" s="343"/>
    </row>
    <row r="92" spans="1:8" x14ac:dyDescent="0.25">
      <c r="A92" s="341" t="s">
        <v>131</v>
      </c>
      <c r="B92" s="342" t="s">
        <v>194</v>
      </c>
      <c r="C92" s="342"/>
      <c r="D92" s="342"/>
      <c r="E92" s="664"/>
      <c r="F92" s="665"/>
      <c r="G92" s="666"/>
      <c r="H92" s="343"/>
    </row>
    <row r="93" spans="1:8" x14ac:dyDescent="0.25">
      <c r="A93" s="271" t="str">
        <f>A89</f>
        <v>Output</v>
      </c>
      <c r="B93" s="272">
        <f>'g. Results Framework'!J12</f>
        <v>5.1999999999999993</v>
      </c>
      <c r="C93" s="272">
        <f>'e. Problems to Objectives'!B31</f>
        <v>0</v>
      </c>
      <c r="D93" s="272">
        <f>'e. Problems to Objectives'!C31</f>
        <v>0</v>
      </c>
      <c r="E93" s="125">
        <f>'g. Results Framework'!J13</f>
        <v>0</v>
      </c>
      <c r="F93" s="16"/>
      <c r="G93" s="16"/>
      <c r="H93" s="17"/>
    </row>
    <row r="94" spans="1:8" x14ac:dyDescent="0.25">
      <c r="A94" s="341" t="s">
        <v>131</v>
      </c>
      <c r="B94" s="342" t="s">
        <v>195</v>
      </c>
      <c r="C94" s="342"/>
      <c r="D94" s="342"/>
      <c r="E94" s="664"/>
      <c r="F94" s="665"/>
      <c r="G94" s="666"/>
      <c r="H94" s="343"/>
    </row>
    <row r="95" spans="1:8" x14ac:dyDescent="0.25">
      <c r="A95" s="341" t="s">
        <v>131</v>
      </c>
      <c r="B95" s="342" t="s">
        <v>196</v>
      </c>
      <c r="C95" s="342"/>
      <c r="D95" s="342"/>
      <c r="E95" s="664"/>
      <c r="F95" s="665"/>
      <c r="G95" s="666"/>
      <c r="H95" s="343"/>
    </row>
    <row r="96" spans="1:8" x14ac:dyDescent="0.25">
      <c r="A96" s="341" t="s">
        <v>131</v>
      </c>
      <c r="B96" s="342" t="s">
        <v>197</v>
      </c>
      <c r="C96" s="342"/>
      <c r="D96" s="342"/>
      <c r="E96" s="664"/>
      <c r="F96" s="665"/>
      <c r="G96" s="666"/>
      <c r="H96" s="343"/>
    </row>
    <row r="97" spans="1:8" x14ac:dyDescent="0.25">
      <c r="A97" s="271" t="str">
        <f>A93</f>
        <v>Output</v>
      </c>
      <c r="B97" s="272">
        <f>'g. Results Framework'!J14</f>
        <v>5.2999999999999989</v>
      </c>
      <c r="C97" s="272">
        <f>'e. Problems to Objectives'!B32</f>
        <v>0</v>
      </c>
      <c r="D97" s="272">
        <f>'e. Problems to Objectives'!C32</f>
        <v>0</v>
      </c>
      <c r="E97" s="125">
        <f>'g. Results Framework'!J15</f>
        <v>0</v>
      </c>
      <c r="F97" s="16"/>
      <c r="G97" s="16"/>
      <c r="H97" s="17"/>
    </row>
    <row r="98" spans="1:8" x14ac:dyDescent="0.25">
      <c r="A98" s="341" t="s">
        <v>131</v>
      </c>
      <c r="B98" s="342" t="s">
        <v>198</v>
      </c>
      <c r="C98" s="342"/>
      <c r="D98" s="342"/>
      <c r="E98" s="664"/>
      <c r="F98" s="665"/>
      <c r="G98" s="666"/>
      <c r="H98" s="343"/>
    </row>
    <row r="99" spans="1:8" x14ac:dyDescent="0.25">
      <c r="A99" s="341" t="s">
        <v>131</v>
      </c>
      <c r="B99" s="342" t="s">
        <v>199</v>
      </c>
      <c r="C99" s="342"/>
      <c r="D99" s="342"/>
      <c r="E99" s="664"/>
      <c r="F99" s="665"/>
      <c r="G99" s="666"/>
      <c r="H99" s="343"/>
    </row>
    <row r="100" spans="1:8" x14ac:dyDescent="0.25">
      <c r="A100" s="341" t="s">
        <v>131</v>
      </c>
      <c r="B100" s="342" t="s">
        <v>200</v>
      </c>
      <c r="C100" s="342"/>
      <c r="D100" s="342"/>
      <c r="E100" s="664"/>
      <c r="F100" s="665"/>
      <c r="G100" s="666"/>
      <c r="H100" s="343"/>
    </row>
    <row r="101" spans="1:8" x14ac:dyDescent="0.25">
      <c r="A101" s="271" t="str">
        <f>A97</f>
        <v>Output</v>
      </c>
      <c r="B101" s="272">
        <f>'g. Results Framework'!J16</f>
        <v>5.3999999999999986</v>
      </c>
      <c r="C101" s="272">
        <f>'e. Problems to Objectives'!B33</f>
        <v>0</v>
      </c>
      <c r="D101" s="272">
        <f>'e. Problems to Objectives'!C33</f>
        <v>0</v>
      </c>
      <c r="E101" s="125">
        <f>'g. Results Framework'!J17</f>
        <v>0</v>
      </c>
      <c r="F101" s="16"/>
      <c r="G101" s="16"/>
      <c r="H101" s="17"/>
    </row>
    <row r="102" spans="1:8" x14ac:dyDescent="0.25">
      <c r="A102" s="341" t="s">
        <v>131</v>
      </c>
      <c r="B102" s="342" t="s">
        <v>201</v>
      </c>
      <c r="C102" s="342"/>
      <c r="D102" s="342"/>
      <c r="E102" s="664"/>
      <c r="F102" s="665"/>
      <c r="G102" s="666"/>
      <c r="H102" s="343"/>
    </row>
    <row r="103" spans="1:8" x14ac:dyDescent="0.25">
      <c r="A103" s="341" t="s">
        <v>131</v>
      </c>
      <c r="B103" s="342" t="s">
        <v>202</v>
      </c>
      <c r="C103" s="342"/>
      <c r="D103" s="342"/>
      <c r="E103" s="664"/>
      <c r="F103" s="665"/>
      <c r="G103" s="666"/>
      <c r="H103" s="343"/>
    </row>
    <row r="104" spans="1:8" x14ac:dyDescent="0.25">
      <c r="A104" s="341" t="s">
        <v>131</v>
      </c>
      <c r="B104" s="342" t="s">
        <v>203</v>
      </c>
      <c r="C104" s="342"/>
      <c r="D104" s="342"/>
      <c r="E104" s="664"/>
      <c r="F104" s="665"/>
      <c r="G104" s="666"/>
      <c r="H104" s="343"/>
    </row>
    <row r="105" spans="1:8" x14ac:dyDescent="0.25">
      <c r="A105" s="271" t="str">
        <f>A101</f>
        <v>Output</v>
      </c>
      <c r="B105" s="272">
        <f>'g. Results Framework'!J18</f>
        <v>5.4999999999999982</v>
      </c>
      <c r="C105" s="272">
        <f>'e. Problems to Objectives'!B33</f>
        <v>0</v>
      </c>
      <c r="D105" s="272">
        <f>'e. Problems to Objectives'!C33</f>
        <v>0</v>
      </c>
      <c r="E105" s="125">
        <f>'g. Results Framework'!J19</f>
        <v>0</v>
      </c>
      <c r="F105" s="16"/>
      <c r="G105" s="16"/>
      <c r="H105" s="17"/>
    </row>
    <row r="106" spans="1:8" x14ac:dyDescent="0.25">
      <c r="A106" s="341" t="s">
        <v>131</v>
      </c>
      <c r="B106" s="342" t="s">
        <v>204</v>
      </c>
      <c r="C106" s="342"/>
      <c r="D106" s="342"/>
      <c r="E106" s="664"/>
      <c r="F106" s="665"/>
      <c r="G106" s="666"/>
      <c r="H106" s="343"/>
    </row>
    <row r="107" spans="1:8" x14ac:dyDescent="0.25">
      <c r="A107" s="341" t="s">
        <v>131</v>
      </c>
      <c r="B107" s="342" t="s">
        <v>205</v>
      </c>
      <c r="C107" s="342"/>
      <c r="D107" s="342"/>
      <c r="E107" s="664"/>
      <c r="F107" s="665"/>
      <c r="G107" s="666"/>
      <c r="H107" s="343"/>
    </row>
    <row r="108" spans="1:8" ht="15.75" customHeight="1" thickBot="1" x14ac:dyDescent="0.3">
      <c r="A108" s="414" t="s">
        <v>131</v>
      </c>
      <c r="B108" s="342" t="s">
        <v>206</v>
      </c>
      <c r="C108" s="410"/>
      <c r="D108" s="410"/>
      <c r="E108" s="661"/>
      <c r="F108" s="662"/>
      <c r="G108" s="663"/>
      <c r="H108" s="411"/>
    </row>
    <row r="109" spans="1:8" x14ac:dyDescent="0.25">
      <c r="A109" s="23"/>
      <c r="B109" s="24"/>
      <c r="C109" s="270"/>
      <c r="D109" s="270"/>
      <c r="E109" s="9"/>
    </row>
    <row r="110" spans="1:8" x14ac:dyDescent="0.25">
      <c r="A110" s="23"/>
      <c r="B110" s="24"/>
      <c r="C110" s="270"/>
      <c r="D110" s="270"/>
      <c r="E110" s="9"/>
    </row>
    <row r="111" spans="1:8" x14ac:dyDescent="0.25">
      <c r="A111" s="23"/>
      <c r="B111" s="24"/>
      <c r="C111" s="270"/>
      <c r="D111" s="270"/>
      <c r="E111" s="9"/>
    </row>
    <row r="112" spans="1:8" x14ac:dyDescent="0.25">
      <c r="A112" s="23"/>
      <c r="B112" s="24"/>
      <c r="C112" s="270"/>
      <c r="D112" s="270"/>
      <c r="E112" s="9"/>
    </row>
    <row r="113" spans="1:5" x14ac:dyDescent="0.25">
      <c r="A113" s="23"/>
      <c r="B113" s="24"/>
      <c r="C113" s="270"/>
      <c r="D113" s="270"/>
      <c r="E113" s="9"/>
    </row>
    <row r="114" spans="1:5" x14ac:dyDescent="0.25">
      <c r="A114" s="23"/>
      <c r="B114" s="24"/>
      <c r="C114" s="270"/>
      <c r="D114" s="270"/>
      <c r="E114" s="9"/>
    </row>
    <row r="115" spans="1:5" x14ac:dyDescent="0.25">
      <c r="A115" s="23"/>
      <c r="B115" s="24"/>
      <c r="C115" s="270"/>
      <c r="D115" s="270"/>
      <c r="E115" s="9"/>
    </row>
    <row r="116" spans="1:5" x14ac:dyDescent="0.25">
      <c r="A116" s="23"/>
      <c r="B116" s="24"/>
      <c r="C116" s="270"/>
      <c r="D116" s="270"/>
      <c r="E116" s="9"/>
    </row>
    <row r="117" spans="1:5" x14ac:dyDescent="0.25">
      <c r="A117" s="23"/>
      <c r="B117" s="24"/>
      <c r="C117" s="270"/>
      <c r="D117" s="270"/>
      <c r="E117" s="9"/>
    </row>
    <row r="118" spans="1:5" x14ac:dyDescent="0.25">
      <c r="A118" s="23"/>
      <c r="B118" s="24"/>
      <c r="C118" s="270"/>
      <c r="D118" s="270"/>
      <c r="E118" s="9"/>
    </row>
    <row r="119" spans="1:5" x14ac:dyDescent="0.25">
      <c r="A119" s="23"/>
      <c r="B119" s="24"/>
      <c r="C119" s="270"/>
      <c r="D119" s="270"/>
      <c r="E119" s="9"/>
    </row>
    <row r="120" spans="1:5" x14ac:dyDescent="0.25">
      <c r="A120" s="23"/>
      <c r="B120" s="24"/>
      <c r="C120" s="270"/>
      <c r="D120" s="270"/>
      <c r="E120" s="9"/>
    </row>
    <row r="121" spans="1:5" x14ac:dyDescent="0.25">
      <c r="A121" s="23"/>
      <c r="B121" s="24"/>
      <c r="C121" s="270"/>
      <c r="D121" s="270"/>
      <c r="E121" s="9"/>
    </row>
    <row r="122" spans="1:5" x14ac:dyDescent="0.25">
      <c r="A122" s="23"/>
      <c r="B122" s="24"/>
      <c r="C122" s="270"/>
      <c r="D122" s="270"/>
      <c r="E122" s="9"/>
    </row>
    <row r="123" spans="1:5" x14ac:dyDescent="0.25">
      <c r="A123" s="23"/>
      <c r="B123" s="24"/>
      <c r="C123" s="270"/>
      <c r="D123" s="270"/>
      <c r="E123" s="9"/>
    </row>
    <row r="124" spans="1:5" x14ac:dyDescent="0.25">
      <c r="A124" s="23"/>
      <c r="B124" s="24"/>
      <c r="C124" s="270"/>
      <c r="D124" s="270"/>
      <c r="E124" s="9"/>
    </row>
    <row r="125" spans="1:5" x14ac:dyDescent="0.25">
      <c r="A125" s="23"/>
      <c r="B125" s="24"/>
      <c r="C125" s="270"/>
      <c r="D125" s="270"/>
      <c r="E125" s="9"/>
    </row>
    <row r="126" spans="1:5" x14ac:dyDescent="0.25">
      <c r="A126" s="23"/>
      <c r="B126" s="24"/>
      <c r="C126" s="270"/>
      <c r="D126" s="270"/>
      <c r="E126" s="9"/>
    </row>
    <row r="127" spans="1:5" x14ac:dyDescent="0.25">
      <c r="A127" s="23"/>
      <c r="B127" s="24"/>
      <c r="C127" s="270"/>
      <c r="D127" s="270"/>
      <c r="E127" s="9"/>
    </row>
    <row r="128" spans="1:5" x14ac:dyDescent="0.25">
      <c r="A128" s="23"/>
      <c r="B128" s="24"/>
      <c r="C128" s="270"/>
      <c r="D128" s="270"/>
      <c r="E128" s="9"/>
    </row>
    <row r="129" spans="1:5" x14ac:dyDescent="0.25">
      <c r="A129" s="23"/>
      <c r="B129" s="24"/>
      <c r="C129" s="270"/>
      <c r="D129" s="270"/>
      <c r="E129" s="9"/>
    </row>
    <row r="130" spans="1:5" x14ac:dyDescent="0.25">
      <c r="A130" s="23"/>
      <c r="B130" s="24"/>
      <c r="C130" s="270"/>
      <c r="D130" s="270"/>
      <c r="E130" s="9"/>
    </row>
    <row r="131" spans="1:5" x14ac:dyDescent="0.25">
      <c r="A131" s="23"/>
      <c r="B131" s="24"/>
      <c r="C131" s="270"/>
      <c r="D131" s="270"/>
      <c r="E131" s="9"/>
    </row>
    <row r="132" spans="1:5" x14ac:dyDescent="0.25">
      <c r="A132" s="23"/>
      <c r="B132" s="24"/>
      <c r="C132" s="270"/>
      <c r="D132" s="270"/>
      <c r="E132" s="9"/>
    </row>
    <row r="133" spans="1:5" x14ac:dyDescent="0.25">
      <c r="A133" s="23"/>
      <c r="B133" s="24"/>
      <c r="C133" s="270"/>
      <c r="D133" s="270"/>
      <c r="E133" s="9"/>
    </row>
    <row r="134" spans="1:5" x14ac:dyDescent="0.25">
      <c r="A134" s="23"/>
      <c r="B134" s="24"/>
      <c r="C134" s="270"/>
      <c r="D134" s="270"/>
      <c r="E134" s="9"/>
    </row>
    <row r="135" spans="1:5" x14ac:dyDescent="0.25">
      <c r="A135" s="23"/>
      <c r="B135" s="24"/>
      <c r="C135" s="270"/>
      <c r="D135" s="270"/>
      <c r="E135" s="9"/>
    </row>
    <row r="136" spans="1:5" x14ac:dyDescent="0.25">
      <c r="A136" s="23"/>
      <c r="B136" s="24"/>
      <c r="C136" s="270"/>
      <c r="D136" s="270"/>
      <c r="E136" s="9"/>
    </row>
    <row r="137" spans="1:5" x14ac:dyDescent="0.25">
      <c r="A137" s="23"/>
      <c r="B137" s="24"/>
      <c r="C137" s="270"/>
      <c r="D137" s="270"/>
      <c r="E137" s="9"/>
    </row>
    <row r="138" spans="1:5" x14ac:dyDescent="0.25">
      <c r="A138" s="23"/>
      <c r="B138" s="24"/>
      <c r="C138" s="270"/>
      <c r="D138" s="270"/>
      <c r="E138" s="9"/>
    </row>
    <row r="139" spans="1:5" x14ac:dyDescent="0.25">
      <c r="A139" s="23"/>
      <c r="B139" s="24"/>
      <c r="C139" s="270"/>
      <c r="D139" s="270"/>
      <c r="E139" s="9"/>
    </row>
    <row r="140" spans="1:5" x14ac:dyDescent="0.25">
      <c r="A140" s="23"/>
      <c r="B140" s="24"/>
      <c r="C140" s="270"/>
      <c r="D140" s="270"/>
      <c r="E140" s="9"/>
    </row>
    <row r="141" spans="1:5" x14ac:dyDescent="0.25">
      <c r="A141" s="23"/>
      <c r="B141" s="24"/>
      <c r="C141" s="270"/>
      <c r="D141" s="270"/>
      <c r="E141" s="9"/>
    </row>
    <row r="142" spans="1:5" x14ac:dyDescent="0.25">
      <c r="A142" s="23"/>
      <c r="B142" s="24"/>
      <c r="C142" s="270"/>
      <c r="D142" s="270"/>
      <c r="E142" s="9"/>
    </row>
    <row r="143" spans="1:5" x14ac:dyDescent="0.25">
      <c r="A143" s="23"/>
      <c r="B143" s="24"/>
      <c r="C143" s="270"/>
      <c r="D143" s="270"/>
      <c r="E143" s="9"/>
    </row>
    <row r="144" spans="1:5" x14ac:dyDescent="0.25">
      <c r="A144" s="23"/>
      <c r="B144" s="24"/>
      <c r="C144" s="270"/>
      <c r="D144" s="270"/>
      <c r="E144" s="9"/>
    </row>
    <row r="145" spans="1:5" x14ac:dyDescent="0.25">
      <c r="A145" s="23"/>
      <c r="B145" s="24"/>
      <c r="C145" s="270"/>
      <c r="D145" s="270"/>
      <c r="E145" s="9"/>
    </row>
    <row r="146" spans="1:5" x14ac:dyDescent="0.25">
      <c r="A146" s="23"/>
      <c r="B146" s="24"/>
      <c r="C146" s="270"/>
      <c r="D146" s="270"/>
      <c r="E146" s="9"/>
    </row>
    <row r="147" spans="1:5" x14ac:dyDescent="0.25">
      <c r="A147" s="23"/>
      <c r="B147" s="24"/>
      <c r="C147" s="270"/>
      <c r="D147" s="270"/>
      <c r="E147" s="9"/>
    </row>
    <row r="148" spans="1:5" x14ac:dyDescent="0.25">
      <c r="A148" s="23"/>
      <c r="B148" s="24"/>
      <c r="C148" s="270"/>
      <c r="D148" s="270"/>
      <c r="E148" s="9"/>
    </row>
    <row r="149" spans="1:5" x14ac:dyDescent="0.25">
      <c r="A149" s="23"/>
      <c r="B149" s="24"/>
      <c r="C149" s="270"/>
      <c r="D149" s="270"/>
      <c r="E149" s="9"/>
    </row>
    <row r="150" spans="1:5" x14ac:dyDescent="0.25">
      <c r="A150" s="23"/>
      <c r="B150" s="24"/>
      <c r="C150" s="270"/>
      <c r="D150" s="270"/>
      <c r="E150" s="9"/>
    </row>
    <row r="151" spans="1:5" x14ac:dyDescent="0.25">
      <c r="A151" s="23"/>
      <c r="B151" s="24"/>
      <c r="C151" s="270"/>
      <c r="D151" s="270"/>
      <c r="E151" s="9"/>
    </row>
    <row r="152" spans="1:5" x14ac:dyDescent="0.25">
      <c r="A152" s="23"/>
      <c r="B152" s="24"/>
      <c r="C152" s="270"/>
      <c r="D152" s="270"/>
      <c r="E152" s="9"/>
    </row>
    <row r="153" spans="1:5" x14ac:dyDescent="0.25">
      <c r="A153" s="23"/>
      <c r="B153" s="24"/>
      <c r="C153" s="270"/>
      <c r="D153" s="270"/>
      <c r="E153" s="9"/>
    </row>
    <row r="154" spans="1:5" x14ac:dyDescent="0.25">
      <c r="A154" s="23"/>
      <c r="B154" s="24"/>
      <c r="C154" s="270"/>
      <c r="D154" s="270"/>
      <c r="E154" s="9"/>
    </row>
    <row r="155" spans="1:5" x14ac:dyDescent="0.25">
      <c r="A155" s="23"/>
      <c r="B155" s="24"/>
      <c r="C155" s="270"/>
      <c r="D155" s="270"/>
      <c r="E155" s="9"/>
    </row>
    <row r="156" spans="1:5" x14ac:dyDescent="0.25">
      <c r="A156" s="23"/>
      <c r="B156" s="24"/>
      <c r="C156" s="270"/>
      <c r="D156" s="270"/>
      <c r="E156" s="9"/>
    </row>
    <row r="157" spans="1:5" x14ac:dyDescent="0.25">
      <c r="A157" s="23"/>
      <c r="B157" s="24"/>
      <c r="C157" s="270"/>
      <c r="D157" s="270"/>
      <c r="E157" s="9"/>
    </row>
    <row r="158" spans="1:5" x14ac:dyDescent="0.25">
      <c r="A158" s="23"/>
      <c r="B158" s="24"/>
      <c r="C158" s="270"/>
      <c r="D158" s="270"/>
      <c r="E158" s="9"/>
    </row>
    <row r="159" spans="1:5" x14ac:dyDescent="0.25">
      <c r="A159" s="23"/>
      <c r="B159" s="24"/>
      <c r="C159" s="270"/>
      <c r="D159" s="270"/>
      <c r="E159" s="9"/>
    </row>
    <row r="160" spans="1:5" x14ac:dyDescent="0.25">
      <c r="A160" s="23"/>
      <c r="B160" s="24"/>
      <c r="C160" s="270"/>
      <c r="D160" s="270"/>
      <c r="E160" s="9"/>
    </row>
    <row r="161" spans="1:5" x14ac:dyDescent="0.25">
      <c r="A161" s="23"/>
      <c r="B161" s="24"/>
      <c r="C161" s="270"/>
      <c r="D161" s="270"/>
      <c r="E161" s="9"/>
    </row>
    <row r="162" spans="1:5" x14ac:dyDescent="0.25">
      <c r="A162" s="23"/>
      <c r="B162" s="24"/>
      <c r="C162" s="270"/>
      <c r="D162" s="270"/>
      <c r="E162" s="9"/>
    </row>
    <row r="163" spans="1:5" x14ac:dyDescent="0.25">
      <c r="A163" s="23"/>
      <c r="B163" s="24"/>
      <c r="C163" s="270"/>
      <c r="D163" s="270"/>
      <c r="E163" s="9"/>
    </row>
    <row r="164" spans="1:5" x14ac:dyDescent="0.25">
      <c r="A164" s="23"/>
      <c r="B164" s="24"/>
      <c r="C164" s="270"/>
      <c r="D164" s="270"/>
      <c r="E164" s="9"/>
    </row>
    <row r="165" spans="1:5" x14ac:dyDescent="0.25">
      <c r="A165" s="23"/>
      <c r="B165" s="24"/>
      <c r="C165" s="270"/>
      <c r="D165" s="270"/>
      <c r="E165" s="9"/>
    </row>
    <row r="166" spans="1:5" x14ac:dyDescent="0.25">
      <c r="A166" s="23"/>
      <c r="B166" s="24"/>
      <c r="C166" s="270"/>
      <c r="D166" s="270"/>
      <c r="E166" s="9"/>
    </row>
    <row r="167" spans="1:5" x14ac:dyDescent="0.25">
      <c r="A167" s="23"/>
      <c r="B167" s="24"/>
      <c r="C167" s="270"/>
      <c r="D167" s="270"/>
      <c r="E167" s="9"/>
    </row>
    <row r="168" spans="1:5" x14ac:dyDescent="0.25">
      <c r="A168" s="23"/>
      <c r="B168" s="24"/>
      <c r="C168" s="270"/>
      <c r="D168" s="270"/>
      <c r="E168" s="9"/>
    </row>
    <row r="169" spans="1:5" x14ac:dyDescent="0.25">
      <c r="A169" s="23"/>
      <c r="B169" s="24"/>
      <c r="C169" s="270"/>
      <c r="D169" s="270"/>
      <c r="E169" s="9"/>
    </row>
    <row r="170" spans="1:5" x14ac:dyDescent="0.25">
      <c r="A170" s="23"/>
      <c r="B170" s="24"/>
      <c r="C170" s="270"/>
      <c r="D170" s="270"/>
      <c r="E170" s="9"/>
    </row>
    <row r="171" spans="1:5" x14ac:dyDescent="0.25">
      <c r="A171" s="23"/>
      <c r="B171" s="24"/>
      <c r="C171" s="270"/>
      <c r="D171" s="270"/>
      <c r="E171" s="9"/>
    </row>
    <row r="172" spans="1:5" x14ac:dyDescent="0.25">
      <c r="A172" s="23"/>
      <c r="B172" s="24"/>
      <c r="C172" s="270"/>
      <c r="D172" s="270"/>
      <c r="E172" s="9"/>
    </row>
    <row r="173" spans="1:5" x14ac:dyDescent="0.25">
      <c r="A173" s="23"/>
      <c r="B173" s="24"/>
      <c r="C173" s="270"/>
      <c r="D173" s="270"/>
      <c r="E173" s="9"/>
    </row>
    <row r="174" spans="1:5" x14ac:dyDescent="0.25">
      <c r="A174" s="23"/>
      <c r="B174" s="24"/>
      <c r="C174" s="270"/>
      <c r="D174" s="270"/>
      <c r="E174" s="9"/>
    </row>
    <row r="175" spans="1:5" x14ac:dyDescent="0.25">
      <c r="A175" s="23"/>
      <c r="B175" s="24"/>
      <c r="C175" s="270"/>
      <c r="D175" s="270"/>
      <c r="E175" s="9"/>
    </row>
    <row r="176" spans="1:5" x14ac:dyDescent="0.25">
      <c r="A176" s="23"/>
      <c r="B176" s="24"/>
      <c r="C176" s="270"/>
      <c r="D176" s="270"/>
      <c r="E176" s="9"/>
    </row>
    <row r="177" spans="1:5" x14ac:dyDescent="0.25">
      <c r="A177" s="23"/>
      <c r="B177" s="24"/>
      <c r="C177" s="270"/>
      <c r="D177" s="270"/>
      <c r="E177" s="9"/>
    </row>
    <row r="178" spans="1:5" x14ac:dyDescent="0.25">
      <c r="A178" s="23"/>
      <c r="B178" s="24"/>
      <c r="C178" s="270"/>
      <c r="D178" s="270"/>
      <c r="E178" s="9"/>
    </row>
    <row r="179" spans="1:5" x14ac:dyDescent="0.25">
      <c r="A179" s="23"/>
      <c r="B179" s="24"/>
      <c r="C179" s="270"/>
      <c r="D179" s="270"/>
      <c r="E179" s="9"/>
    </row>
    <row r="180" spans="1:5" x14ac:dyDescent="0.25">
      <c r="A180" s="23"/>
      <c r="B180" s="24"/>
      <c r="C180" s="270"/>
      <c r="D180" s="270"/>
      <c r="E180" s="9"/>
    </row>
    <row r="181" spans="1:5" x14ac:dyDescent="0.25">
      <c r="A181" s="23"/>
      <c r="B181" s="24"/>
      <c r="C181" s="270"/>
      <c r="D181" s="270"/>
      <c r="E181" s="9"/>
    </row>
    <row r="182" spans="1:5" x14ac:dyDescent="0.25">
      <c r="A182" s="23"/>
      <c r="B182" s="24"/>
      <c r="C182" s="270"/>
      <c r="D182" s="270"/>
      <c r="E182" s="9"/>
    </row>
    <row r="183" spans="1:5" x14ac:dyDescent="0.25">
      <c r="A183" s="23"/>
      <c r="B183" s="24"/>
      <c r="C183" s="270"/>
      <c r="D183" s="270"/>
      <c r="E183" s="9"/>
    </row>
    <row r="184" spans="1:5" x14ac:dyDescent="0.25">
      <c r="A184" s="23"/>
      <c r="B184" s="24"/>
      <c r="C184" s="270"/>
      <c r="D184" s="270"/>
      <c r="E184" s="9"/>
    </row>
    <row r="185" spans="1:5" x14ac:dyDescent="0.25">
      <c r="A185" s="23"/>
      <c r="B185" s="24"/>
      <c r="C185" s="270"/>
      <c r="D185" s="270"/>
      <c r="E185" s="9"/>
    </row>
    <row r="186" spans="1:5" x14ac:dyDescent="0.25">
      <c r="A186" s="23"/>
      <c r="B186" s="24"/>
      <c r="C186" s="270"/>
      <c r="D186" s="270"/>
      <c r="E186" s="9"/>
    </row>
    <row r="187" spans="1:5" x14ac:dyDescent="0.25">
      <c r="A187" s="23"/>
      <c r="B187" s="24"/>
      <c r="C187" s="270"/>
      <c r="D187" s="270"/>
      <c r="E187" s="9"/>
    </row>
    <row r="188" spans="1:5" x14ac:dyDescent="0.25">
      <c r="A188" s="23"/>
      <c r="B188" s="24"/>
      <c r="C188" s="270"/>
      <c r="D188" s="270"/>
      <c r="E188" s="9"/>
    </row>
    <row r="189" spans="1:5" x14ac:dyDescent="0.25">
      <c r="A189" s="23"/>
      <c r="B189" s="24"/>
      <c r="C189" s="270"/>
      <c r="D189" s="270"/>
      <c r="E189" s="9"/>
    </row>
    <row r="190" spans="1:5" x14ac:dyDescent="0.25">
      <c r="A190" s="23"/>
      <c r="B190" s="24"/>
      <c r="C190" s="270"/>
      <c r="D190" s="270"/>
      <c r="E190" s="9"/>
    </row>
    <row r="191" spans="1:5" x14ac:dyDescent="0.25">
      <c r="A191" s="23"/>
      <c r="B191" s="24"/>
      <c r="C191" s="270"/>
      <c r="D191" s="270"/>
      <c r="E191" s="9"/>
    </row>
    <row r="192" spans="1:5" x14ac:dyDescent="0.25">
      <c r="A192" s="23"/>
      <c r="B192" s="24"/>
      <c r="C192" s="270"/>
      <c r="D192" s="270"/>
      <c r="E192" s="9"/>
    </row>
    <row r="193" spans="1:5" x14ac:dyDescent="0.25">
      <c r="A193" s="23"/>
      <c r="B193" s="24"/>
      <c r="C193" s="270"/>
      <c r="D193" s="270"/>
      <c r="E193" s="9"/>
    </row>
    <row r="194" spans="1:5" x14ac:dyDescent="0.25">
      <c r="A194" s="23"/>
      <c r="B194" s="24"/>
      <c r="C194" s="270"/>
      <c r="D194" s="270"/>
      <c r="E194" s="9"/>
    </row>
    <row r="195" spans="1:5" x14ac:dyDescent="0.25">
      <c r="A195" s="23"/>
      <c r="B195" s="24"/>
      <c r="C195" s="270"/>
      <c r="D195" s="270"/>
      <c r="E195" s="9"/>
    </row>
    <row r="196" spans="1:5" x14ac:dyDescent="0.25">
      <c r="A196" s="23"/>
      <c r="B196" s="24"/>
      <c r="C196" s="270"/>
      <c r="D196" s="270"/>
      <c r="E196" s="9"/>
    </row>
    <row r="197" spans="1:5" x14ac:dyDescent="0.25">
      <c r="A197" s="23"/>
      <c r="B197" s="24"/>
      <c r="C197" s="270"/>
      <c r="D197" s="270"/>
      <c r="E197" s="9"/>
    </row>
    <row r="198" spans="1:5" x14ac:dyDescent="0.25">
      <c r="A198" s="23"/>
      <c r="B198" s="24"/>
      <c r="C198" s="270"/>
      <c r="D198" s="270"/>
      <c r="E198" s="9"/>
    </row>
    <row r="199" spans="1:5" x14ac:dyDescent="0.25">
      <c r="A199" s="23"/>
      <c r="B199" s="24"/>
      <c r="C199" s="270"/>
      <c r="D199" s="270"/>
      <c r="E199" s="9"/>
    </row>
    <row r="200" spans="1:5" x14ac:dyDescent="0.25">
      <c r="A200" s="23"/>
      <c r="B200" s="24"/>
      <c r="C200" s="270"/>
      <c r="D200" s="270"/>
      <c r="E200" s="9"/>
    </row>
    <row r="201" spans="1:5" x14ac:dyDescent="0.25">
      <c r="A201" s="23"/>
      <c r="B201" s="24"/>
      <c r="C201" s="270"/>
      <c r="D201" s="270"/>
      <c r="E201" s="9"/>
    </row>
    <row r="202" spans="1:5" x14ac:dyDescent="0.25">
      <c r="A202" s="23"/>
      <c r="B202" s="24"/>
      <c r="C202" s="270"/>
      <c r="D202" s="270"/>
      <c r="E202" s="9"/>
    </row>
    <row r="203" spans="1:5" x14ac:dyDescent="0.25">
      <c r="A203" s="23"/>
      <c r="B203" s="24"/>
      <c r="C203" s="270"/>
      <c r="D203" s="270"/>
      <c r="E203" s="9"/>
    </row>
    <row r="204" spans="1:5" x14ac:dyDescent="0.25">
      <c r="A204" s="23"/>
      <c r="B204" s="24"/>
      <c r="C204" s="270"/>
      <c r="D204" s="270"/>
      <c r="E204" s="9"/>
    </row>
    <row r="205" spans="1:5" x14ac:dyDescent="0.25">
      <c r="A205" s="23"/>
      <c r="B205" s="24"/>
      <c r="C205" s="270"/>
      <c r="D205" s="270"/>
      <c r="E205" s="9"/>
    </row>
    <row r="206" spans="1:5" x14ac:dyDescent="0.25">
      <c r="A206" s="23"/>
      <c r="B206" s="24"/>
      <c r="C206" s="270"/>
      <c r="D206" s="270"/>
      <c r="E206" s="9"/>
    </row>
    <row r="207" spans="1:5" x14ac:dyDescent="0.25">
      <c r="A207" s="23"/>
      <c r="B207" s="24"/>
      <c r="C207" s="270"/>
      <c r="D207" s="270"/>
      <c r="E207" s="9"/>
    </row>
    <row r="208" spans="1:5" x14ac:dyDescent="0.25">
      <c r="A208" s="23"/>
      <c r="B208" s="24"/>
      <c r="C208" s="270"/>
      <c r="D208" s="270"/>
      <c r="E208" s="9"/>
    </row>
    <row r="209" spans="1:5" x14ac:dyDescent="0.25">
      <c r="A209" s="23"/>
      <c r="B209" s="24"/>
      <c r="C209" s="270"/>
      <c r="D209" s="270"/>
      <c r="E209" s="9"/>
    </row>
    <row r="210" spans="1:5" x14ac:dyDescent="0.25">
      <c r="A210" s="23"/>
      <c r="B210" s="24"/>
      <c r="C210" s="270"/>
      <c r="D210" s="270"/>
      <c r="E210" s="9"/>
    </row>
    <row r="211" spans="1:5" x14ac:dyDescent="0.25">
      <c r="A211" s="23"/>
      <c r="B211" s="24"/>
      <c r="C211" s="270"/>
      <c r="D211" s="270"/>
      <c r="E211" s="9"/>
    </row>
    <row r="212" spans="1:5" x14ac:dyDescent="0.25">
      <c r="A212" s="23"/>
      <c r="B212" s="24"/>
      <c r="C212" s="270"/>
      <c r="D212" s="270"/>
      <c r="E212" s="9"/>
    </row>
    <row r="213" spans="1:5" x14ac:dyDescent="0.25">
      <c r="A213" s="23"/>
      <c r="B213" s="24"/>
      <c r="C213" s="270"/>
      <c r="D213" s="270"/>
      <c r="E213" s="9"/>
    </row>
    <row r="214" spans="1:5" x14ac:dyDescent="0.25">
      <c r="A214" s="23"/>
      <c r="B214" s="24"/>
      <c r="C214" s="270"/>
      <c r="D214" s="270"/>
      <c r="E214" s="9"/>
    </row>
    <row r="215" spans="1:5" x14ac:dyDescent="0.25">
      <c r="A215" s="23"/>
      <c r="B215" s="24"/>
      <c r="C215" s="270"/>
      <c r="D215" s="270"/>
      <c r="E215" s="9"/>
    </row>
    <row r="216" spans="1:5" x14ac:dyDescent="0.25">
      <c r="A216" s="23"/>
      <c r="B216" s="24"/>
      <c r="C216" s="270"/>
      <c r="D216" s="270"/>
      <c r="E216" s="9"/>
    </row>
    <row r="217" spans="1:5" x14ac:dyDescent="0.25">
      <c r="A217" s="23"/>
      <c r="B217" s="24"/>
      <c r="C217" s="270"/>
      <c r="D217" s="270"/>
      <c r="E217" s="9"/>
    </row>
    <row r="218" spans="1:5" x14ac:dyDescent="0.25">
      <c r="A218" s="23"/>
      <c r="B218" s="24"/>
      <c r="C218" s="270"/>
      <c r="D218" s="270"/>
      <c r="E218" s="9"/>
    </row>
    <row r="219" spans="1:5" x14ac:dyDescent="0.25">
      <c r="A219" s="23"/>
      <c r="B219" s="24"/>
      <c r="C219" s="270"/>
      <c r="D219" s="270"/>
      <c r="E219" s="9"/>
    </row>
    <row r="220" spans="1:5" x14ac:dyDescent="0.25">
      <c r="A220" s="23"/>
      <c r="B220" s="24"/>
      <c r="C220" s="270"/>
      <c r="D220" s="270"/>
      <c r="E220" s="9"/>
    </row>
    <row r="221" spans="1:5" x14ac:dyDescent="0.25">
      <c r="A221" s="23"/>
      <c r="B221" s="24"/>
      <c r="C221" s="270"/>
      <c r="D221" s="270"/>
      <c r="E221" s="9"/>
    </row>
    <row r="222" spans="1:5" x14ac:dyDescent="0.25">
      <c r="A222" s="23"/>
      <c r="B222" s="24"/>
      <c r="C222" s="270"/>
      <c r="D222" s="270"/>
      <c r="E222" s="9"/>
    </row>
    <row r="223" spans="1:5" x14ac:dyDescent="0.25">
      <c r="A223" s="23"/>
      <c r="B223" s="24"/>
      <c r="C223" s="270"/>
      <c r="D223" s="270"/>
      <c r="E223" s="9"/>
    </row>
    <row r="224" spans="1:5" x14ac:dyDescent="0.25">
      <c r="A224" s="23"/>
      <c r="B224" s="24"/>
      <c r="C224" s="270"/>
      <c r="D224" s="270"/>
      <c r="E224" s="9"/>
    </row>
    <row r="225" spans="1:5" x14ac:dyDescent="0.25">
      <c r="A225" s="23"/>
      <c r="B225" s="24"/>
      <c r="C225" s="270"/>
      <c r="D225" s="270"/>
      <c r="E225" s="9"/>
    </row>
    <row r="226" spans="1:5" x14ac:dyDescent="0.25">
      <c r="A226" s="23"/>
      <c r="B226" s="24"/>
      <c r="C226" s="270"/>
      <c r="D226" s="270"/>
      <c r="E226" s="9"/>
    </row>
    <row r="227" spans="1:5" x14ac:dyDescent="0.25">
      <c r="A227" s="23"/>
      <c r="B227" s="24"/>
      <c r="C227" s="270"/>
      <c r="D227" s="270"/>
      <c r="E227" s="9"/>
    </row>
    <row r="228" spans="1:5" x14ac:dyDescent="0.25">
      <c r="A228" s="23"/>
      <c r="B228" s="24"/>
      <c r="C228" s="270"/>
      <c r="D228" s="270"/>
      <c r="E228" s="9"/>
    </row>
    <row r="229" spans="1:5" x14ac:dyDescent="0.25">
      <c r="A229" s="23"/>
      <c r="B229" s="24"/>
      <c r="C229" s="270"/>
      <c r="D229" s="270"/>
      <c r="E229" s="9"/>
    </row>
    <row r="230" spans="1:5" x14ac:dyDescent="0.25">
      <c r="A230" s="23"/>
      <c r="B230" s="24"/>
      <c r="C230" s="270"/>
      <c r="D230" s="270"/>
      <c r="E230" s="9"/>
    </row>
    <row r="231" spans="1:5" x14ac:dyDescent="0.25">
      <c r="A231" s="23"/>
      <c r="B231" s="24"/>
      <c r="C231" s="270"/>
      <c r="D231" s="270"/>
      <c r="E231" s="9"/>
    </row>
    <row r="232" spans="1:5" x14ac:dyDescent="0.25">
      <c r="A232" s="23"/>
      <c r="B232" s="24"/>
      <c r="C232" s="270"/>
      <c r="D232" s="270"/>
      <c r="E232" s="9"/>
    </row>
    <row r="233" spans="1:5" x14ac:dyDescent="0.25">
      <c r="A233" s="23"/>
      <c r="B233" s="24"/>
      <c r="C233" s="270"/>
      <c r="D233" s="270"/>
      <c r="E233" s="9"/>
    </row>
    <row r="234" spans="1:5" x14ac:dyDescent="0.25">
      <c r="A234" s="23"/>
      <c r="B234" s="24"/>
      <c r="C234" s="270"/>
      <c r="D234" s="270"/>
      <c r="E234" s="9"/>
    </row>
    <row r="235" spans="1:5" x14ac:dyDescent="0.25">
      <c r="A235" s="23"/>
      <c r="B235" s="24"/>
      <c r="C235" s="270"/>
      <c r="D235" s="270"/>
      <c r="E235" s="9"/>
    </row>
    <row r="236" spans="1:5" x14ac:dyDescent="0.25">
      <c r="A236" s="23"/>
      <c r="B236" s="24"/>
      <c r="C236" s="270"/>
      <c r="D236" s="270"/>
      <c r="E236" s="9"/>
    </row>
    <row r="237" spans="1:5" x14ac:dyDescent="0.25">
      <c r="A237" s="23"/>
      <c r="B237" s="24"/>
      <c r="C237" s="270"/>
      <c r="D237" s="270"/>
      <c r="E237" s="9"/>
    </row>
    <row r="238" spans="1:5" x14ac:dyDescent="0.25">
      <c r="A238" s="23"/>
      <c r="B238" s="24"/>
      <c r="C238" s="270"/>
      <c r="D238" s="270"/>
      <c r="E238" s="9"/>
    </row>
    <row r="239" spans="1:5" x14ac:dyDescent="0.25">
      <c r="A239" s="23"/>
      <c r="B239" s="24"/>
      <c r="C239" s="270"/>
      <c r="D239" s="270"/>
      <c r="E239" s="9"/>
    </row>
    <row r="240" spans="1:5" x14ac:dyDescent="0.25">
      <c r="A240" s="23"/>
      <c r="B240" s="24"/>
      <c r="C240" s="270"/>
      <c r="D240" s="270"/>
      <c r="E240" s="9"/>
    </row>
    <row r="241" spans="1:5" x14ac:dyDescent="0.25">
      <c r="A241" s="23"/>
      <c r="B241" s="24"/>
      <c r="C241" s="270"/>
      <c r="D241" s="270"/>
      <c r="E241" s="9"/>
    </row>
    <row r="242" spans="1:5" x14ac:dyDescent="0.25">
      <c r="A242" s="23"/>
      <c r="B242" s="24"/>
      <c r="C242" s="270"/>
      <c r="D242" s="270"/>
      <c r="E242" s="9"/>
    </row>
    <row r="243" spans="1:5" x14ac:dyDescent="0.25">
      <c r="A243" s="23"/>
      <c r="B243" s="24"/>
      <c r="C243" s="270"/>
      <c r="D243" s="270"/>
      <c r="E243" s="9"/>
    </row>
    <row r="244" spans="1:5" x14ac:dyDescent="0.25">
      <c r="A244" s="23"/>
      <c r="B244" s="24"/>
      <c r="C244" s="270"/>
      <c r="D244" s="270"/>
      <c r="E244" s="9"/>
    </row>
    <row r="245" spans="1:5" x14ac:dyDescent="0.25">
      <c r="A245" s="23"/>
      <c r="B245" s="24"/>
      <c r="C245" s="270"/>
      <c r="D245" s="270"/>
      <c r="E245" s="9"/>
    </row>
    <row r="246" spans="1:5" x14ac:dyDescent="0.25">
      <c r="A246" s="23"/>
      <c r="B246" s="24"/>
      <c r="C246" s="270"/>
      <c r="D246" s="270"/>
      <c r="E246" s="9"/>
    </row>
    <row r="247" spans="1:5" x14ac:dyDescent="0.25">
      <c r="A247" s="23"/>
      <c r="B247" s="24"/>
      <c r="C247" s="270"/>
      <c r="D247" s="270"/>
      <c r="E247" s="9"/>
    </row>
    <row r="248" spans="1:5" x14ac:dyDescent="0.25">
      <c r="A248" s="23"/>
      <c r="B248" s="24"/>
      <c r="C248" s="270"/>
      <c r="D248" s="270"/>
      <c r="E248" s="9"/>
    </row>
    <row r="249" spans="1:5" x14ac:dyDescent="0.25">
      <c r="A249" s="23"/>
      <c r="B249" s="24"/>
      <c r="C249" s="270"/>
      <c r="D249" s="270"/>
      <c r="E249" s="9"/>
    </row>
    <row r="250" spans="1:5" x14ac:dyDescent="0.25">
      <c r="A250" s="23"/>
      <c r="B250" s="24"/>
      <c r="C250" s="270"/>
      <c r="D250" s="270"/>
      <c r="E250" s="9"/>
    </row>
    <row r="251" spans="1:5" x14ac:dyDescent="0.25">
      <c r="A251" s="23"/>
      <c r="B251" s="24"/>
      <c r="C251" s="270"/>
      <c r="D251" s="270"/>
      <c r="E251" s="9"/>
    </row>
    <row r="252" spans="1:5" x14ac:dyDescent="0.25">
      <c r="A252" s="23"/>
      <c r="B252" s="24"/>
      <c r="C252" s="270"/>
      <c r="D252" s="270"/>
      <c r="E252" s="9"/>
    </row>
    <row r="253" spans="1:5" x14ac:dyDescent="0.25">
      <c r="A253" s="23"/>
      <c r="B253" s="24"/>
      <c r="C253" s="270"/>
      <c r="D253" s="270"/>
      <c r="E253" s="9"/>
    </row>
    <row r="254" spans="1:5" x14ac:dyDescent="0.25">
      <c r="A254" s="23"/>
      <c r="B254" s="24"/>
      <c r="C254" s="270"/>
      <c r="D254" s="270"/>
      <c r="E254" s="9"/>
    </row>
    <row r="255" spans="1:5" x14ac:dyDescent="0.25">
      <c r="A255" s="23"/>
      <c r="B255" s="24"/>
      <c r="C255" s="270"/>
      <c r="D255" s="270"/>
      <c r="E255" s="9"/>
    </row>
    <row r="256" spans="1:5" x14ac:dyDescent="0.25">
      <c r="A256" s="23"/>
      <c r="B256" s="24"/>
      <c r="C256" s="270"/>
      <c r="D256" s="270"/>
      <c r="E256" s="9"/>
    </row>
    <row r="257" spans="1:5" x14ac:dyDescent="0.25">
      <c r="A257" s="23"/>
      <c r="B257" s="24"/>
      <c r="C257" s="270"/>
      <c r="D257" s="270"/>
      <c r="E257" s="9"/>
    </row>
    <row r="258" spans="1:5" x14ac:dyDescent="0.25">
      <c r="A258" s="23"/>
      <c r="B258" s="24"/>
      <c r="C258" s="270"/>
      <c r="D258" s="270"/>
      <c r="E258" s="9"/>
    </row>
    <row r="259" spans="1:5" x14ac:dyDescent="0.25">
      <c r="A259" s="23"/>
      <c r="B259" s="24"/>
      <c r="C259" s="270"/>
      <c r="D259" s="270"/>
      <c r="E259" s="9"/>
    </row>
    <row r="260" spans="1:5" x14ac:dyDescent="0.25">
      <c r="A260" s="23"/>
      <c r="B260" s="24"/>
      <c r="C260" s="270"/>
      <c r="D260" s="270"/>
      <c r="E260" s="9"/>
    </row>
    <row r="261" spans="1:5" x14ac:dyDescent="0.25">
      <c r="A261" s="23"/>
      <c r="B261" s="24"/>
      <c r="C261" s="270"/>
      <c r="D261" s="270"/>
      <c r="E261" s="9"/>
    </row>
    <row r="262" spans="1:5" x14ac:dyDescent="0.25">
      <c r="A262" s="23"/>
      <c r="B262" s="24"/>
      <c r="C262" s="270"/>
      <c r="D262" s="270"/>
      <c r="E262" s="9"/>
    </row>
    <row r="263" spans="1:5" x14ac:dyDescent="0.25">
      <c r="A263" s="23"/>
      <c r="B263" s="24"/>
      <c r="C263" s="270"/>
      <c r="D263" s="270"/>
      <c r="E263" s="9"/>
    </row>
    <row r="264" spans="1:5" x14ac:dyDescent="0.25">
      <c r="A264" s="23"/>
      <c r="B264" s="24"/>
      <c r="C264" s="270"/>
      <c r="D264" s="270"/>
      <c r="E264" s="9"/>
    </row>
    <row r="265" spans="1:5" x14ac:dyDescent="0.25">
      <c r="A265" s="23"/>
      <c r="B265" s="24"/>
      <c r="C265" s="270"/>
      <c r="D265" s="270"/>
      <c r="E265" s="9"/>
    </row>
    <row r="266" spans="1:5" x14ac:dyDescent="0.25">
      <c r="A266" s="23"/>
      <c r="B266" s="24"/>
      <c r="C266" s="270"/>
      <c r="D266" s="270"/>
      <c r="E266" s="9"/>
    </row>
    <row r="267" spans="1:5" x14ac:dyDescent="0.25">
      <c r="A267" s="23"/>
      <c r="B267" s="24"/>
      <c r="C267" s="270"/>
      <c r="D267" s="270"/>
      <c r="E267" s="9"/>
    </row>
    <row r="268" spans="1:5" x14ac:dyDescent="0.25">
      <c r="A268" s="23"/>
      <c r="B268" s="24"/>
      <c r="C268" s="270"/>
      <c r="D268" s="270"/>
      <c r="E268" s="9"/>
    </row>
    <row r="269" spans="1:5" x14ac:dyDescent="0.25">
      <c r="A269" s="23"/>
      <c r="B269" s="24"/>
      <c r="C269" s="270"/>
      <c r="D269" s="270"/>
      <c r="E269" s="9"/>
    </row>
    <row r="270" spans="1:5" x14ac:dyDescent="0.25">
      <c r="A270" s="23"/>
      <c r="B270" s="24"/>
      <c r="C270" s="270"/>
      <c r="D270" s="270"/>
      <c r="E270" s="9"/>
    </row>
    <row r="271" spans="1:5" x14ac:dyDescent="0.25">
      <c r="A271" s="23"/>
      <c r="B271" s="24"/>
      <c r="C271" s="270"/>
      <c r="D271" s="270"/>
      <c r="E271" s="9"/>
    </row>
    <row r="272" spans="1:5" x14ac:dyDescent="0.25">
      <c r="A272" s="23"/>
      <c r="B272" s="24"/>
      <c r="C272" s="270"/>
      <c r="D272" s="270"/>
      <c r="E272" s="9"/>
    </row>
    <row r="273" spans="1:5" x14ac:dyDescent="0.25">
      <c r="A273" s="23"/>
      <c r="B273" s="24"/>
      <c r="C273" s="270"/>
      <c r="D273" s="270"/>
      <c r="E273" s="9"/>
    </row>
    <row r="274" spans="1:5" x14ac:dyDescent="0.25">
      <c r="A274" s="23"/>
      <c r="B274" s="24"/>
      <c r="C274" s="270"/>
      <c r="D274" s="270"/>
      <c r="E274" s="9"/>
    </row>
    <row r="275" spans="1:5" x14ac:dyDescent="0.25">
      <c r="A275" s="23"/>
      <c r="B275" s="24"/>
      <c r="C275" s="270"/>
      <c r="D275" s="270"/>
      <c r="E275" s="9"/>
    </row>
    <row r="276" spans="1:5" x14ac:dyDescent="0.25">
      <c r="A276" s="23"/>
      <c r="B276" s="24"/>
      <c r="C276" s="270"/>
      <c r="D276" s="270"/>
      <c r="E276" s="9"/>
    </row>
    <row r="277" spans="1:5" x14ac:dyDescent="0.25">
      <c r="A277" s="23"/>
      <c r="B277" s="24"/>
      <c r="C277" s="270"/>
      <c r="D277" s="270"/>
      <c r="E277" s="9"/>
    </row>
    <row r="278" spans="1:5" x14ac:dyDescent="0.25">
      <c r="A278" s="23"/>
      <c r="B278" s="24"/>
      <c r="C278" s="270"/>
      <c r="D278" s="270"/>
      <c r="E278" s="9"/>
    </row>
    <row r="279" spans="1:5" x14ac:dyDescent="0.25">
      <c r="A279" s="23"/>
      <c r="B279" s="24"/>
      <c r="C279" s="270"/>
      <c r="D279" s="270"/>
      <c r="E279" s="9"/>
    </row>
    <row r="280" spans="1:5" x14ac:dyDescent="0.25">
      <c r="A280" s="23"/>
      <c r="B280" s="24"/>
      <c r="C280" s="270"/>
      <c r="D280" s="270"/>
      <c r="E280" s="9"/>
    </row>
    <row r="281" spans="1:5" x14ac:dyDescent="0.25">
      <c r="A281" s="23"/>
      <c r="B281" s="24"/>
      <c r="C281" s="270"/>
      <c r="D281" s="270"/>
      <c r="E281" s="9"/>
    </row>
    <row r="282" spans="1:5" x14ac:dyDescent="0.25">
      <c r="A282" s="23"/>
      <c r="B282" s="24"/>
      <c r="C282" s="270"/>
      <c r="D282" s="270"/>
      <c r="E282" s="9"/>
    </row>
    <row r="283" spans="1:5" x14ac:dyDescent="0.25">
      <c r="A283" s="23"/>
      <c r="B283" s="24"/>
      <c r="C283" s="270"/>
      <c r="D283" s="270"/>
      <c r="E283" s="9"/>
    </row>
    <row r="284" spans="1:5" x14ac:dyDescent="0.25">
      <c r="A284" s="23"/>
      <c r="B284" s="24"/>
      <c r="C284" s="270"/>
      <c r="D284" s="270"/>
      <c r="E284" s="9"/>
    </row>
    <row r="285" spans="1:5" x14ac:dyDescent="0.25">
      <c r="A285" s="23"/>
      <c r="B285" s="24"/>
      <c r="C285" s="270"/>
      <c r="D285" s="270"/>
      <c r="E285" s="9"/>
    </row>
    <row r="286" spans="1:5" x14ac:dyDescent="0.25">
      <c r="A286" s="23"/>
      <c r="B286" s="24"/>
      <c r="C286" s="270"/>
      <c r="D286" s="270"/>
      <c r="E286" s="9"/>
    </row>
    <row r="287" spans="1:5" x14ac:dyDescent="0.25">
      <c r="A287" s="23"/>
      <c r="B287" s="24"/>
      <c r="C287" s="270"/>
      <c r="D287" s="270"/>
      <c r="E287" s="9"/>
    </row>
    <row r="288" spans="1:5" x14ac:dyDescent="0.25">
      <c r="A288" s="23"/>
      <c r="B288" s="24"/>
      <c r="C288" s="270"/>
      <c r="D288" s="270"/>
      <c r="E288" s="9"/>
    </row>
    <row r="289" spans="1:5" x14ac:dyDescent="0.25">
      <c r="A289" s="23"/>
      <c r="B289" s="24"/>
      <c r="C289" s="270"/>
      <c r="D289" s="270"/>
      <c r="E289" s="9"/>
    </row>
    <row r="290" spans="1:5" x14ac:dyDescent="0.25">
      <c r="A290" s="23"/>
      <c r="B290" s="24"/>
      <c r="C290" s="270"/>
      <c r="D290" s="270"/>
      <c r="E290" s="9"/>
    </row>
    <row r="291" spans="1:5" x14ac:dyDescent="0.25">
      <c r="A291" s="23"/>
      <c r="B291" s="24"/>
      <c r="C291" s="270"/>
      <c r="D291" s="270"/>
      <c r="E291" s="9"/>
    </row>
    <row r="292" spans="1:5" x14ac:dyDescent="0.25">
      <c r="A292" s="23"/>
      <c r="B292" s="24"/>
      <c r="C292" s="270"/>
      <c r="D292" s="270"/>
      <c r="E292" s="9"/>
    </row>
    <row r="293" spans="1:5" x14ac:dyDescent="0.25">
      <c r="A293" s="23"/>
      <c r="B293" s="24"/>
      <c r="C293" s="270"/>
      <c r="D293" s="270"/>
      <c r="E293" s="9"/>
    </row>
    <row r="294" spans="1:5" x14ac:dyDescent="0.25">
      <c r="A294" s="23"/>
      <c r="B294" s="24"/>
      <c r="C294" s="270"/>
      <c r="D294" s="270"/>
      <c r="E294" s="9"/>
    </row>
    <row r="295" spans="1:5" x14ac:dyDescent="0.25">
      <c r="A295" s="23"/>
      <c r="B295" s="24"/>
      <c r="C295" s="270"/>
      <c r="D295" s="270"/>
      <c r="E295" s="9"/>
    </row>
    <row r="296" spans="1:5" x14ac:dyDescent="0.25">
      <c r="A296" s="23"/>
      <c r="B296" s="24"/>
      <c r="C296" s="270"/>
      <c r="D296" s="270"/>
      <c r="E296" s="9"/>
    </row>
    <row r="297" spans="1:5" x14ac:dyDescent="0.25">
      <c r="A297" s="23"/>
      <c r="B297" s="24"/>
      <c r="C297" s="270"/>
      <c r="D297" s="270"/>
      <c r="E297" s="9"/>
    </row>
    <row r="298" spans="1:5" x14ac:dyDescent="0.25">
      <c r="A298" s="23"/>
      <c r="B298" s="24"/>
      <c r="C298" s="270"/>
      <c r="D298" s="270"/>
      <c r="E298" s="9"/>
    </row>
    <row r="299" spans="1:5" x14ac:dyDescent="0.25">
      <c r="A299" s="23"/>
      <c r="B299" s="24"/>
      <c r="C299" s="270"/>
      <c r="D299" s="270"/>
      <c r="E299" s="9"/>
    </row>
    <row r="300" spans="1:5" x14ac:dyDescent="0.25">
      <c r="A300" s="23"/>
      <c r="B300" s="24"/>
      <c r="C300" s="270"/>
      <c r="D300" s="270"/>
      <c r="E300" s="9"/>
    </row>
    <row r="301" spans="1:5" x14ac:dyDescent="0.25">
      <c r="A301" s="23"/>
      <c r="B301" s="24"/>
      <c r="C301" s="270"/>
      <c r="D301" s="270"/>
      <c r="E301" s="9"/>
    </row>
    <row r="302" spans="1:5" x14ac:dyDescent="0.25">
      <c r="A302" s="23"/>
      <c r="B302" s="24"/>
      <c r="C302" s="270"/>
      <c r="D302" s="270"/>
      <c r="E302" s="9"/>
    </row>
    <row r="303" spans="1:5" x14ac:dyDescent="0.25">
      <c r="A303" s="23"/>
      <c r="B303" s="24"/>
      <c r="C303" s="270"/>
      <c r="D303" s="270"/>
      <c r="E303" s="9"/>
    </row>
    <row r="304" spans="1:5" x14ac:dyDescent="0.25">
      <c r="A304" s="23"/>
      <c r="B304" s="24"/>
      <c r="C304" s="270"/>
      <c r="D304" s="270"/>
      <c r="E304" s="9"/>
    </row>
    <row r="305" spans="1:5" x14ac:dyDescent="0.25">
      <c r="A305" s="23"/>
      <c r="B305" s="24"/>
      <c r="C305" s="270"/>
      <c r="D305" s="270"/>
      <c r="E305" s="9"/>
    </row>
    <row r="306" spans="1:5" x14ac:dyDescent="0.25">
      <c r="A306" s="23"/>
      <c r="B306" s="24"/>
      <c r="C306" s="270"/>
      <c r="D306" s="270"/>
      <c r="E306" s="9"/>
    </row>
    <row r="307" spans="1:5" x14ac:dyDescent="0.25">
      <c r="A307" s="23"/>
      <c r="B307" s="24"/>
      <c r="C307" s="270"/>
      <c r="D307" s="270"/>
      <c r="E307" s="9"/>
    </row>
    <row r="308" spans="1:5" x14ac:dyDescent="0.25">
      <c r="A308" s="23"/>
      <c r="B308" s="24"/>
      <c r="C308" s="270"/>
      <c r="D308" s="270"/>
      <c r="E308" s="9"/>
    </row>
    <row r="309" spans="1:5" x14ac:dyDescent="0.25">
      <c r="A309" s="23"/>
      <c r="B309" s="24"/>
      <c r="C309" s="270"/>
      <c r="D309" s="270"/>
      <c r="E309" s="9"/>
    </row>
    <row r="310" spans="1:5" x14ac:dyDescent="0.25">
      <c r="A310" s="23"/>
      <c r="B310" s="24"/>
      <c r="C310" s="270"/>
      <c r="D310" s="270"/>
      <c r="E310" s="9"/>
    </row>
    <row r="311" spans="1:5" x14ac:dyDescent="0.25">
      <c r="A311" s="23"/>
      <c r="B311" s="24"/>
      <c r="C311" s="270"/>
      <c r="D311" s="270"/>
      <c r="E311" s="9"/>
    </row>
    <row r="312" spans="1:5" x14ac:dyDescent="0.25">
      <c r="A312" s="23"/>
      <c r="B312" s="24"/>
      <c r="C312" s="270"/>
      <c r="D312" s="270"/>
      <c r="E312" s="9"/>
    </row>
    <row r="313" spans="1:5" x14ac:dyDescent="0.25">
      <c r="A313" s="23"/>
      <c r="B313" s="24"/>
      <c r="C313" s="270"/>
      <c r="D313" s="270"/>
      <c r="E313" s="9"/>
    </row>
    <row r="314" spans="1:5" x14ac:dyDescent="0.25">
      <c r="A314" s="23"/>
      <c r="B314" s="24"/>
      <c r="C314" s="270"/>
      <c r="D314" s="270"/>
      <c r="E314" s="9"/>
    </row>
    <row r="315" spans="1:5" x14ac:dyDescent="0.25">
      <c r="A315" s="23"/>
      <c r="B315" s="24"/>
      <c r="C315" s="270"/>
      <c r="D315" s="270"/>
      <c r="E315" s="9"/>
    </row>
    <row r="316" spans="1:5" x14ac:dyDescent="0.25">
      <c r="A316" s="23"/>
      <c r="B316" s="24"/>
      <c r="C316" s="270"/>
      <c r="D316" s="270"/>
      <c r="E316" s="9"/>
    </row>
    <row r="317" spans="1:5" x14ac:dyDescent="0.25">
      <c r="A317" s="23"/>
      <c r="B317" s="24"/>
      <c r="C317" s="270"/>
      <c r="D317" s="270"/>
      <c r="E317" s="9"/>
    </row>
    <row r="318" spans="1:5" x14ac:dyDescent="0.25">
      <c r="A318" s="23"/>
      <c r="B318" s="24"/>
      <c r="C318" s="270"/>
      <c r="D318" s="270"/>
      <c r="E318" s="9"/>
    </row>
    <row r="319" spans="1:5" x14ac:dyDescent="0.25">
      <c r="A319" s="23"/>
      <c r="B319" s="24"/>
      <c r="C319" s="270"/>
      <c r="D319" s="270"/>
      <c r="E319" s="9"/>
    </row>
    <row r="320" spans="1:5" x14ac:dyDescent="0.25">
      <c r="A320" s="23"/>
      <c r="B320" s="24"/>
      <c r="C320" s="270"/>
      <c r="D320" s="270"/>
      <c r="E320" s="9"/>
    </row>
    <row r="321" spans="1:5" x14ac:dyDescent="0.25">
      <c r="A321" s="23"/>
      <c r="B321" s="24"/>
      <c r="C321" s="270"/>
      <c r="D321" s="270"/>
      <c r="E321" s="9"/>
    </row>
    <row r="322" spans="1:5" x14ac:dyDescent="0.25">
      <c r="A322" s="23"/>
      <c r="B322" s="24"/>
      <c r="C322" s="270"/>
      <c r="D322" s="270"/>
      <c r="E322" s="9"/>
    </row>
    <row r="323" spans="1:5" x14ac:dyDescent="0.25">
      <c r="A323" s="23"/>
      <c r="B323" s="24"/>
      <c r="C323" s="270"/>
      <c r="D323" s="270"/>
      <c r="E323" s="9"/>
    </row>
    <row r="324" spans="1:5" x14ac:dyDescent="0.25">
      <c r="A324" s="23"/>
      <c r="B324" s="24"/>
      <c r="C324" s="270"/>
      <c r="D324" s="270"/>
      <c r="E324" s="9"/>
    </row>
    <row r="325" spans="1:5" x14ac:dyDescent="0.25">
      <c r="A325" s="23"/>
      <c r="B325" s="24"/>
      <c r="C325" s="270"/>
      <c r="D325" s="270"/>
      <c r="E325" s="9"/>
    </row>
    <row r="326" spans="1:5" x14ac:dyDescent="0.25">
      <c r="A326" s="23"/>
      <c r="B326" s="24"/>
      <c r="C326" s="270"/>
      <c r="D326" s="270"/>
      <c r="E326" s="9"/>
    </row>
    <row r="327" spans="1:5" x14ac:dyDescent="0.25">
      <c r="A327" s="23"/>
      <c r="B327" s="24"/>
      <c r="C327" s="270"/>
      <c r="D327" s="270"/>
      <c r="E327" s="9"/>
    </row>
    <row r="328" spans="1:5" x14ac:dyDescent="0.25">
      <c r="A328" s="23"/>
      <c r="B328" s="24"/>
      <c r="C328" s="270"/>
      <c r="D328" s="270"/>
      <c r="E328" s="9"/>
    </row>
    <row r="329" spans="1:5" x14ac:dyDescent="0.25">
      <c r="A329" s="23"/>
      <c r="B329" s="24"/>
      <c r="C329" s="270"/>
      <c r="D329" s="270"/>
      <c r="E329" s="9"/>
    </row>
    <row r="330" spans="1:5" x14ac:dyDescent="0.25">
      <c r="A330" s="23"/>
      <c r="B330" s="24"/>
      <c r="C330" s="270"/>
      <c r="D330" s="270"/>
      <c r="E330" s="9"/>
    </row>
    <row r="331" spans="1:5" x14ac:dyDescent="0.25">
      <c r="A331" s="23"/>
      <c r="B331" s="24"/>
      <c r="C331" s="270"/>
      <c r="D331" s="270"/>
      <c r="E331" s="9"/>
    </row>
    <row r="332" spans="1:5" x14ac:dyDescent="0.25">
      <c r="A332" s="23"/>
      <c r="B332" s="24"/>
      <c r="C332" s="270"/>
      <c r="D332" s="270"/>
      <c r="E332" s="9"/>
    </row>
    <row r="333" spans="1:5" x14ac:dyDescent="0.25">
      <c r="A333" s="23"/>
      <c r="B333" s="24"/>
      <c r="C333" s="270"/>
      <c r="D333" s="270"/>
      <c r="E333" s="9"/>
    </row>
    <row r="334" spans="1:5" x14ac:dyDescent="0.25">
      <c r="A334" s="23"/>
      <c r="B334" s="24"/>
      <c r="C334" s="270"/>
      <c r="D334" s="270"/>
      <c r="E334" s="9"/>
    </row>
    <row r="335" spans="1:5" x14ac:dyDescent="0.25">
      <c r="A335" s="23"/>
      <c r="B335" s="24"/>
      <c r="C335" s="270"/>
      <c r="D335" s="270"/>
      <c r="E335" s="9"/>
    </row>
    <row r="336" spans="1:5" x14ac:dyDescent="0.25">
      <c r="A336" s="23"/>
      <c r="B336" s="24"/>
      <c r="C336" s="270"/>
      <c r="D336" s="270"/>
      <c r="E336" s="9"/>
    </row>
    <row r="337" spans="1:5" x14ac:dyDescent="0.25">
      <c r="A337" s="23"/>
      <c r="B337" s="24"/>
      <c r="C337" s="270"/>
      <c r="D337" s="270"/>
      <c r="E337" s="9"/>
    </row>
    <row r="338" spans="1:5" x14ac:dyDescent="0.25">
      <c r="A338" s="23"/>
      <c r="B338" s="24"/>
      <c r="C338" s="270"/>
      <c r="D338" s="270"/>
      <c r="E338" s="9"/>
    </row>
    <row r="339" spans="1:5" x14ac:dyDescent="0.25">
      <c r="A339" s="23"/>
      <c r="B339" s="24"/>
      <c r="C339" s="270"/>
      <c r="D339" s="270"/>
      <c r="E339" s="9"/>
    </row>
    <row r="340" spans="1:5" x14ac:dyDescent="0.25">
      <c r="A340" s="23"/>
      <c r="B340" s="24"/>
      <c r="C340" s="270"/>
      <c r="D340" s="270"/>
      <c r="E340" s="9"/>
    </row>
    <row r="341" spans="1:5" x14ac:dyDescent="0.25">
      <c r="A341" s="23"/>
      <c r="B341" s="24"/>
      <c r="C341" s="270"/>
      <c r="D341" s="270"/>
      <c r="E341" s="9"/>
    </row>
    <row r="342" spans="1:5" x14ac:dyDescent="0.25">
      <c r="A342" s="23"/>
      <c r="B342" s="24"/>
      <c r="C342" s="270"/>
      <c r="D342" s="270"/>
      <c r="E342" s="9"/>
    </row>
    <row r="343" spans="1:5" x14ac:dyDescent="0.25">
      <c r="A343" s="23"/>
      <c r="B343" s="24"/>
      <c r="C343" s="270"/>
      <c r="D343" s="270"/>
      <c r="E343" s="9"/>
    </row>
    <row r="344" spans="1:5" x14ac:dyDescent="0.25">
      <c r="A344" s="23"/>
      <c r="B344" s="24"/>
      <c r="C344" s="270"/>
      <c r="D344" s="270"/>
      <c r="E344" s="9"/>
    </row>
    <row r="345" spans="1:5" x14ac:dyDescent="0.25">
      <c r="A345" s="23"/>
      <c r="B345" s="24"/>
      <c r="C345" s="270"/>
      <c r="D345" s="270"/>
      <c r="E345" s="9"/>
    </row>
    <row r="346" spans="1:5" x14ac:dyDescent="0.25">
      <c r="A346" s="23"/>
      <c r="B346" s="24"/>
      <c r="C346" s="270"/>
      <c r="D346" s="270"/>
      <c r="E346" s="9"/>
    </row>
    <row r="347" spans="1:5" x14ac:dyDescent="0.25">
      <c r="A347" s="23"/>
      <c r="B347" s="24"/>
      <c r="C347" s="270"/>
      <c r="D347" s="270"/>
      <c r="E347" s="9"/>
    </row>
    <row r="348" spans="1:5" x14ac:dyDescent="0.25">
      <c r="A348" s="23"/>
      <c r="B348" s="24"/>
      <c r="C348" s="270"/>
      <c r="D348" s="270"/>
      <c r="E348" s="9"/>
    </row>
    <row r="349" spans="1:5" x14ac:dyDescent="0.25">
      <c r="A349" s="23"/>
      <c r="B349" s="24"/>
      <c r="C349" s="270"/>
      <c r="D349" s="270"/>
      <c r="E349" s="9"/>
    </row>
    <row r="350" spans="1:5" x14ac:dyDescent="0.25">
      <c r="A350" s="23"/>
      <c r="B350" s="24"/>
      <c r="C350" s="270"/>
      <c r="D350" s="270"/>
      <c r="E350" s="9"/>
    </row>
    <row r="351" spans="1:5" x14ac:dyDescent="0.25">
      <c r="A351" s="23"/>
      <c r="B351" s="24"/>
      <c r="C351" s="270"/>
      <c r="D351" s="270"/>
      <c r="E351" s="9"/>
    </row>
    <row r="352" spans="1:5" x14ac:dyDescent="0.25">
      <c r="A352" s="23"/>
      <c r="B352" s="24"/>
      <c r="C352" s="270"/>
      <c r="D352" s="270"/>
      <c r="E352" s="9"/>
    </row>
    <row r="353" spans="1:5" x14ac:dyDescent="0.25">
      <c r="A353" s="23"/>
      <c r="B353" s="24"/>
      <c r="C353" s="270"/>
      <c r="D353" s="270"/>
      <c r="E353" s="9"/>
    </row>
    <row r="354" spans="1:5" x14ac:dyDescent="0.25">
      <c r="A354" s="23"/>
      <c r="B354" s="24"/>
      <c r="C354" s="270"/>
      <c r="D354" s="270"/>
      <c r="E354" s="9"/>
    </row>
    <row r="355" spans="1:5" x14ac:dyDescent="0.25">
      <c r="A355" s="23"/>
      <c r="B355" s="24"/>
      <c r="C355" s="270"/>
      <c r="D355" s="270"/>
      <c r="E355" s="9"/>
    </row>
    <row r="356" spans="1:5" x14ac:dyDescent="0.25">
      <c r="A356" s="23"/>
      <c r="B356" s="24"/>
      <c r="C356" s="270"/>
      <c r="D356" s="270"/>
      <c r="E356" s="9"/>
    </row>
    <row r="357" spans="1:5" x14ac:dyDescent="0.25">
      <c r="A357" s="23"/>
      <c r="B357" s="24"/>
      <c r="C357" s="270"/>
      <c r="D357" s="270"/>
      <c r="E357" s="9"/>
    </row>
    <row r="358" spans="1:5" x14ac:dyDescent="0.25">
      <c r="A358" s="23"/>
      <c r="B358" s="24"/>
      <c r="C358" s="270"/>
      <c r="D358" s="270"/>
      <c r="E358" s="9"/>
    </row>
    <row r="359" spans="1:5" x14ac:dyDescent="0.25">
      <c r="A359" s="23"/>
      <c r="B359" s="24"/>
      <c r="C359" s="270"/>
      <c r="D359" s="270"/>
      <c r="E359" s="9"/>
    </row>
    <row r="360" spans="1:5" x14ac:dyDescent="0.25">
      <c r="A360" s="23"/>
      <c r="B360" s="24"/>
      <c r="C360" s="270"/>
      <c r="D360" s="270"/>
      <c r="E360" s="9"/>
    </row>
    <row r="361" spans="1:5" x14ac:dyDescent="0.25">
      <c r="A361" s="23"/>
      <c r="B361" s="24"/>
      <c r="C361" s="270"/>
      <c r="D361" s="270"/>
      <c r="E361" s="9"/>
    </row>
    <row r="362" spans="1:5" x14ac:dyDescent="0.25">
      <c r="A362" s="23"/>
      <c r="B362" s="24"/>
      <c r="C362" s="270"/>
      <c r="D362" s="270"/>
      <c r="E362" s="9"/>
    </row>
    <row r="363" spans="1:5" x14ac:dyDescent="0.25">
      <c r="A363" s="23"/>
      <c r="B363" s="24"/>
      <c r="C363" s="270"/>
      <c r="D363" s="270"/>
      <c r="E363" s="9"/>
    </row>
    <row r="364" spans="1:5" x14ac:dyDescent="0.25">
      <c r="A364" s="23"/>
      <c r="B364" s="24"/>
      <c r="C364" s="270"/>
      <c r="D364" s="270"/>
      <c r="E364" s="9"/>
    </row>
    <row r="365" spans="1:5" x14ac:dyDescent="0.25">
      <c r="A365" s="23"/>
      <c r="B365" s="24"/>
      <c r="C365" s="270"/>
      <c r="D365" s="270"/>
      <c r="E365" s="9"/>
    </row>
    <row r="366" spans="1:5" x14ac:dyDescent="0.25">
      <c r="A366" s="23"/>
      <c r="B366" s="24"/>
      <c r="C366" s="270"/>
      <c r="D366" s="270"/>
      <c r="E366" s="9"/>
    </row>
    <row r="367" spans="1:5" x14ac:dyDescent="0.25">
      <c r="A367" s="23"/>
      <c r="B367" s="24"/>
      <c r="C367" s="270"/>
      <c r="D367" s="270"/>
      <c r="E367" s="9"/>
    </row>
    <row r="368" spans="1:5" x14ac:dyDescent="0.25">
      <c r="A368" s="23"/>
      <c r="B368" s="24"/>
      <c r="C368" s="270"/>
      <c r="D368" s="270"/>
      <c r="E368" s="9"/>
    </row>
    <row r="369" spans="1:5" x14ac:dyDescent="0.25">
      <c r="A369" s="23"/>
      <c r="B369" s="24"/>
      <c r="C369" s="270"/>
      <c r="D369" s="270"/>
      <c r="E369" s="9"/>
    </row>
    <row r="370" spans="1:5" x14ac:dyDescent="0.25">
      <c r="A370" s="23"/>
      <c r="B370" s="24"/>
      <c r="C370" s="270"/>
      <c r="D370" s="270"/>
      <c r="E370" s="9"/>
    </row>
    <row r="371" spans="1:5" x14ac:dyDescent="0.25">
      <c r="A371" s="23"/>
      <c r="B371" s="24"/>
      <c r="C371" s="270"/>
      <c r="D371" s="270"/>
      <c r="E371" s="9"/>
    </row>
    <row r="372" spans="1:5" x14ac:dyDescent="0.25">
      <c r="A372" s="23"/>
      <c r="B372" s="24"/>
      <c r="C372" s="270"/>
      <c r="D372" s="270"/>
      <c r="E372" s="9"/>
    </row>
    <row r="373" spans="1:5" x14ac:dyDescent="0.25">
      <c r="A373" s="23"/>
      <c r="B373" s="24"/>
      <c r="C373" s="270"/>
      <c r="D373" s="270"/>
      <c r="E373" s="9"/>
    </row>
    <row r="374" spans="1:5" x14ac:dyDescent="0.25">
      <c r="A374" s="23"/>
      <c r="B374" s="24"/>
      <c r="C374" s="270"/>
      <c r="D374" s="270"/>
      <c r="E374" s="9"/>
    </row>
    <row r="375" spans="1:5" x14ac:dyDescent="0.25">
      <c r="A375" s="23"/>
      <c r="B375" s="24"/>
      <c r="C375" s="270"/>
      <c r="D375" s="270"/>
      <c r="E375" s="9"/>
    </row>
    <row r="376" spans="1:5" x14ac:dyDescent="0.25">
      <c r="A376" s="23"/>
      <c r="B376" s="24"/>
      <c r="C376" s="270"/>
      <c r="D376" s="270"/>
      <c r="E376" s="9"/>
    </row>
    <row r="377" spans="1:5" x14ac:dyDescent="0.25">
      <c r="A377" s="23"/>
      <c r="B377" s="24"/>
      <c r="C377" s="270"/>
      <c r="D377" s="270"/>
      <c r="E377" s="9"/>
    </row>
    <row r="378" spans="1:5" x14ac:dyDescent="0.25">
      <c r="A378" s="23"/>
      <c r="B378" s="24"/>
      <c r="C378" s="270"/>
      <c r="D378" s="270"/>
      <c r="E378" s="9"/>
    </row>
    <row r="379" spans="1:5" x14ac:dyDescent="0.25">
      <c r="A379" s="23"/>
      <c r="B379" s="24"/>
      <c r="C379" s="270"/>
      <c r="D379" s="270"/>
      <c r="E379" s="9"/>
    </row>
    <row r="380" spans="1:5" x14ac:dyDescent="0.25">
      <c r="A380" s="23"/>
      <c r="B380" s="24"/>
      <c r="C380" s="270"/>
      <c r="D380" s="270"/>
      <c r="E380" s="9"/>
    </row>
    <row r="381" spans="1:5" x14ac:dyDescent="0.25">
      <c r="A381" s="23"/>
      <c r="B381" s="24"/>
      <c r="C381" s="270"/>
      <c r="D381" s="270"/>
      <c r="E381" s="9"/>
    </row>
    <row r="382" spans="1:5" x14ac:dyDescent="0.25">
      <c r="A382" s="23"/>
      <c r="B382" s="24"/>
      <c r="C382" s="270"/>
      <c r="D382" s="270"/>
      <c r="E382" s="9"/>
    </row>
    <row r="383" spans="1:5" x14ac:dyDescent="0.25">
      <c r="A383" s="23"/>
      <c r="B383" s="24"/>
      <c r="C383" s="270"/>
      <c r="D383" s="270"/>
      <c r="E383" s="9"/>
    </row>
    <row r="384" spans="1:5" x14ac:dyDescent="0.25">
      <c r="A384" s="23"/>
      <c r="B384" s="24"/>
      <c r="C384" s="270"/>
      <c r="D384" s="270"/>
      <c r="E384" s="9"/>
    </row>
    <row r="385" spans="1:5" x14ac:dyDescent="0.25">
      <c r="A385" s="23"/>
      <c r="B385" s="24"/>
      <c r="C385" s="270"/>
      <c r="D385" s="270"/>
      <c r="E385" s="9"/>
    </row>
    <row r="386" spans="1:5" x14ac:dyDescent="0.25">
      <c r="A386" s="23"/>
      <c r="B386" s="24"/>
      <c r="C386" s="270"/>
      <c r="D386" s="270"/>
      <c r="E386" s="9"/>
    </row>
    <row r="387" spans="1:5" x14ac:dyDescent="0.25">
      <c r="A387" s="23"/>
      <c r="B387" s="24"/>
      <c r="C387" s="270"/>
      <c r="D387" s="270"/>
      <c r="E387" s="9"/>
    </row>
    <row r="388" spans="1:5" x14ac:dyDescent="0.25">
      <c r="A388" s="23"/>
      <c r="B388" s="24"/>
      <c r="C388" s="270"/>
      <c r="D388" s="270"/>
      <c r="E388" s="9"/>
    </row>
    <row r="389" spans="1:5" x14ac:dyDescent="0.25">
      <c r="A389" s="23"/>
      <c r="B389" s="24"/>
      <c r="C389" s="270"/>
      <c r="D389" s="270"/>
      <c r="E389" s="9"/>
    </row>
    <row r="390" spans="1:5" x14ac:dyDescent="0.25">
      <c r="A390" s="23"/>
      <c r="B390" s="24"/>
      <c r="C390" s="270"/>
      <c r="D390" s="270"/>
      <c r="E390" s="9"/>
    </row>
    <row r="391" spans="1:5" x14ac:dyDescent="0.25">
      <c r="A391" s="23"/>
      <c r="B391" s="24"/>
      <c r="C391" s="270"/>
      <c r="D391" s="270"/>
      <c r="E391" s="9"/>
    </row>
    <row r="392" spans="1:5" x14ac:dyDescent="0.25">
      <c r="A392" s="23"/>
      <c r="B392" s="24"/>
      <c r="C392" s="270"/>
      <c r="D392" s="270"/>
      <c r="E392" s="9"/>
    </row>
    <row r="393" spans="1:5" x14ac:dyDescent="0.25">
      <c r="A393" s="23"/>
      <c r="B393" s="24"/>
      <c r="C393" s="270"/>
      <c r="D393" s="270"/>
      <c r="E393" s="9"/>
    </row>
    <row r="394" spans="1:5" x14ac:dyDescent="0.25">
      <c r="A394" s="23"/>
      <c r="B394" s="24"/>
      <c r="C394" s="270"/>
      <c r="D394" s="270"/>
      <c r="E394" s="9"/>
    </row>
    <row r="395" spans="1:5" x14ac:dyDescent="0.25">
      <c r="A395" s="23"/>
      <c r="B395" s="24"/>
      <c r="C395" s="270"/>
      <c r="D395" s="270"/>
      <c r="E395" s="9"/>
    </row>
    <row r="396" spans="1:5" x14ac:dyDescent="0.25">
      <c r="A396" s="23"/>
      <c r="B396" s="24"/>
      <c r="C396" s="270"/>
      <c r="D396" s="270"/>
      <c r="E396" s="9"/>
    </row>
    <row r="397" spans="1:5" x14ac:dyDescent="0.25">
      <c r="A397" s="23"/>
      <c r="B397" s="24"/>
      <c r="C397" s="270"/>
      <c r="D397" s="270"/>
      <c r="E397" s="9"/>
    </row>
    <row r="398" spans="1:5" x14ac:dyDescent="0.25">
      <c r="A398" s="23"/>
      <c r="B398" s="24"/>
      <c r="C398" s="270"/>
      <c r="D398" s="270"/>
      <c r="E398" s="9"/>
    </row>
    <row r="399" spans="1:5" x14ac:dyDescent="0.25">
      <c r="A399" s="23"/>
      <c r="B399" s="24"/>
      <c r="C399" s="270"/>
      <c r="D399" s="270"/>
      <c r="E399" s="9"/>
    </row>
    <row r="400" spans="1:5" x14ac:dyDescent="0.25">
      <c r="A400" s="23"/>
      <c r="B400" s="24"/>
      <c r="C400" s="270"/>
      <c r="D400" s="270"/>
      <c r="E400" s="9"/>
    </row>
    <row r="401" spans="1:5" x14ac:dyDescent="0.25">
      <c r="A401" s="23"/>
      <c r="B401" s="24"/>
      <c r="C401" s="270"/>
      <c r="D401" s="270"/>
      <c r="E401" s="9"/>
    </row>
    <row r="402" spans="1:5" x14ac:dyDescent="0.25">
      <c r="A402" s="23"/>
      <c r="B402" s="24"/>
      <c r="C402" s="270"/>
      <c r="D402" s="270"/>
      <c r="E402" s="9"/>
    </row>
    <row r="403" spans="1:5" x14ac:dyDescent="0.25">
      <c r="A403" s="23"/>
      <c r="B403" s="24"/>
      <c r="C403" s="270"/>
      <c r="D403" s="270"/>
      <c r="E403" s="9"/>
    </row>
    <row r="404" spans="1:5" x14ac:dyDescent="0.25">
      <c r="A404" s="23"/>
      <c r="B404" s="24"/>
      <c r="C404" s="270"/>
      <c r="D404" s="270"/>
      <c r="E404" s="9"/>
    </row>
    <row r="405" spans="1:5" x14ac:dyDescent="0.25">
      <c r="A405" s="23"/>
      <c r="B405" s="24"/>
      <c r="C405" s="270"/>
      <c r="D405" s="270"/>
      <c r="E405" s="9"/>
    </row>
    <row r="406" spans="1:5" x14ac:dyDescent="0.25">
      <c r="A406" s="23"/>
      <c r="B406" s="24"/>
      <c r="C406" s="270"/>
      <c r="D406" s="270"/>
      <c r="E406" s="9"/>
    </row>
    <row r="407" spans="1:5" x14ac:dyDescent="0.25">
      <c r="A407" s="23"/>
      <c r="B407" s="24"/>
      <c r="C407" s="270"/>
      <c r="D407" s="270"/>
      <c r="E407" s="9"/>
    </row>
    <row r="408" spans="1:5" x14ac:dyDescent="0.25">
      <c r="A408" s="23"/>
      <c r="B408" s="24"/>
      <c r="C408" s="270"/>
      <c r="D408" s="270"/>
      <c r="E408" s="9"/>
    </row>
    <row r="409" spans="1:5" x14ac:dyDescent="0.25">
      <c r="A409" s="23"/>
      <c r="B409" s="24"/>
      <c r="C409" s="270"/>
      <c r="D409" s="270"/>
      <c r="E409" s="9"/>
    </row>
    <row r="410" spans="1:5" x14ac:dyDescent="0.25">
      <c r="A410" s="23"/>
      <c r="B410" s="24"/>
      <c r="C410" s="270"/>
      <c r="D410" s="270"/>
      <c r="E410" s="9"/>
    </row>
    <row r="411" spans="1:5" x14ac:dyDescent="0.25">
      <c r="A411" s="23"/>
      <c r="B411" s="24"/>
      <c r="C411" s="270"/>
      <c r="D411" s="270"/>
      <c r="E411" s="9"/>
    </row>
    <row r="412" spans="1:5" x14ac:dyDescent="0.25">
      <c r="A412" s="23"/>
      <c r="B412" s="24"/>
      <c r="C412" s="270"/>
      <c r="D412" s="270"/>
      <c r="E412" s="9"/>
    </row>
    <row r="413" spans="1:5" x14ac:dyDescent="0.25">
      <c r="A413" s="23"/>
      <c r="B413" s="24"/>
      <c r="C413" s="270"/>
      <c r="D413" s="270"/>
      <c r="E413" s="9"/>
    </row>
    <row r="414" spans="1:5" x14ac:dyDescent="0.25">
      <c r="A414" s="23"/>
      <c r="B414" s="24"/>
      <c r="C414" s="270"/>
      <c r="D414" s="270"/>
      <c r="E414" s="9"/>
    </row>
    <row r="415" spans="1:5" x14ac:dyDescent="0.25">
      <c r="A415" s="23"/>
      <c r="B415" s="24"/>
      <c r="C415" s="270"/>
      <c r="D415" s="270"/>
      <c r="E415" s="9"/>
    </row>
    <row r="416" spans="1:5" x14ac:dyDescent="0.25">
      <c r="A416" s="23"/>
      <c r="B416" s="24"/>
      <c r="C416" s="270"/>
      <c r="D416" s="270"/>
      <c r="E416" s="9"/>
    </row>
    <row r="417" spans="1:5" x14ac:dyDescent="0.25">
      <c r="A417" s="23"/>
      <c r="B417" s="24"/>
      <c r="C417" s="270"/>
      <c r="D417" s="270"/>
      <c r="E417" s="9"/>
    </row>
    <row r="418" spans="1:5" x14ac:dyDescent="0.25">
      <c r="A418" s="23"/>
      <c r="B418" s="24"/>
      <c r="C418" s="270"/>
      <c r="D418" s="270"/>
      <c r="E418" s="9"/>
    </row>
    <row r="419" spans="1:5" x14ac:dyDescent="0.25">
      <c r="A419" s="23"/>
      <c r="B419" s="24"/>
      <c r="C419" s="270"/>
      <c r="D419" s="270"/>
      <c r="E419" s="9"/>
    </row>
    <row r="420" spans="1:5" x14ac:dyDescent="0.25">
      <c r="A420" s="23"/>
      <c r="B420" s="24"/>
      <c r="C420" s="270"/>
      <c r="D420" s="270"/>
      <c r="E420" s="9"/>
    </row>
    <row r="421" spans="1:5" x14ac:dyDescent="0.25">
      <c r="A421" s="23"/>
      <c r="B421" s="24"/>
      <c r="C421" s="270"/>
      <c r="D421" s="270"/>
      <c r="E421" s="9"/>
    </row>
    <row r="422" spans="1:5" x14ac:dyDescent="0.25">
      <c r="A422" s="23"/>
      <c r="B422" s="24"/>
      <c r="C422" s="270"/>
      <c r="D422" s="270"/>
      <c r="E422" s="9"/>
    </row>
    <row r="423" spans="1:5" x14ac:dyDescent="0.25">
      <c r="A423" s="23"/>
      <c r="B423" s="24"/>
      <c r="C423" s="270"/>
      <c r="D423" s="270"/>
      <c r="E423" s="9"/>
    </row>
    <row r="424" spans="1:5" x14ac:dyDescent="0.25">
      <c r="A424" s="23"/>
      <c r="B424" s="24"/>
      <c r="C424" s="270"/>
      <c r="D424" s="270"/>
      <c r="E424" s="9"/>
    </row>
    <row r="425" spans="1:5" x14ac:dyDescent="0.25">
      <c r="A425" s="23"/>
      <c r="B425" s="24"/>
      <c r="C425" s="270"/>
      <c r="D425" s="270"/>
      <c r="E425" s="9"/>
    </row>
    <row r="426" spans="1:5" x14ac:dyDescent="0.25">
      <c r="A426" s="23"/>
      <c r="B426" s="24"/>
      <c r="C426" s="270"/>
      <c r="D426" s="270"/>
      <c r="E426" s="9"/>
    </row>
    <row r="427" spans="1:5" x14ac:dyDescent="0.25">
      <c r="A427" s="23"/>
      <c r="B427" s="24"/>
      <c r="C427" s="270"/>
      <c r="D427" s="270"/>
      <c r="E427" s="9"/>
    </row>
    <row r="428" spans="1:5" x14ac:dyDescent="0.25">
      <c r="A428" s="23"/>
      <c r="B428" s="24"/>
      <c r="C428" s="270"/>
      <c r="D428" s="270"/>
      <c r="E428" s="9"/>
    </row>
    <row r="429" spans="1:5" x14ac:dyDescent="0.25">
      <c r="A429" s="23"/>
      <c r="B429" s="24"/>
      <c r="C429" s="270"/>
      <c r="D429" s="270"/>
      <c r="E429" s="9"/>
    </row>
    <row r="430" spans="1:5" x14ac:dyDescent="0.25">
      <c r="A430" s="23"/>
      <c r="B430" s="24"/>
      <c r="C430" s="270"/>
      <c r="D430" s="270"/>
      <c r="E430" s="9"/>
    </row>
    <row r="431" spans="1:5" x14ac:dyDescent="0.25">
      <c r="A431" s="23"/>
      <c r="B431" s="24"/>
      <c r="C431" s="270"/>
      <c r="D431" s="270"/>
      <c r="E431" s="9"/>
    </row>
    <row r="432" spans="1:5" x14ac:dyDescent="0.25">
      <c r="A432" s="23"/>
      <c r="B432" s="24"/>
      <c r="C432" s="270"/>
      <c r="D432" s="270"/>
      <c r="E432" s="9"/>
    </row>
    <row r="433" spans="1:5" x14ac:dyDescent="0.25">
      <c r="A433" s="23"/>
      <c r="B433" s="24"/>
      <c r="C433" s="270"/>
      <c r="D433" s="270"/>
      <c r="E433" s="9"/>
    </row>
    <row r="434" spans="1:5" x14ac:dyDescent="0.25">
      <c r="A434" s="23"/>
      <c r="B434" s="24"/>
      <c r="C434" s="270"/>
      <c r="D434" s="270"/>
      <c r="E434" s="9"/>
    </row>
    <row r="435" spans="1:5" x14ac:dyDescent="0.25">
      <c r="A435" s="23"/>
      <c r="B435" s="24"/>
      <c r="C435" s="270"/>
      <c r="D435" s="270"/>
      <c r="E435" s="9"/>
    </row>
    <row r="436" spans="1:5" x14ac:dyDescent="0.25">
      <c r="A436" s="23"/>
      <c r="B436" s="24"/>
      <c r="C436" s="270"/>
      <c r="D436" s="270"/>
      <c r="E436" s="9"/>
    </row>
    <row r="437" spans="1:5" x14ac:dyDescent="0.25">
      <c r="A437" s="23"/>
      <c r="B437" s="24"/>
      <c r="C437" s="270"/>
      <c r="D437" s="270"/>
      <c r="E437" s="9"/>
    </row>
    <row r="438" spans="1:5" x14ac:dyDescent="0.25">
      <c r="A438" s="23"/>
      <c r="B438" s="24"/>
      <c r="C438" s="270"/>
      <c r="D438" s="270"/>
      <c r="E438" s="9"/>
    </row>
    <row r="439" spans="1:5" x14ac:dyDescent="0.25">
      <c r="A439" s="23"/>
      <c r="B439" s="24"/>
      <c r="C439" s="270"/>
      <c r="D439" s="270"/>
      <c r="E439" s="9"/>
    </row>
    <row r="440" spans="1:5" x14ac:dyDescent="0.25">
      <c r="A440" s="23"/>
      <c r="B440" s="24"/>
      <c r="C440" s="270"/>
      <c r="D440" s="270"/>
      <c r="E440" s="9"/>
    </row>
    <row r="441" spans="1:5" x14ac:dyDescent="0.25">
      <c r="A441" s="23"/>
      <c r="B441" s="24"/>
      <c r="C441" s="270"/>
      <c r="D441" s="270"/>
      <c r="E441" s="9"/>
    </row>
    <row r="442" spans="1:5" x14ac:dyDescent="0.25">
      <c r="A442" s="23"/>
      <c r="B442" s="24"/>
      <c r="C442" s="270"/>
      <c r="D442" s="270"/>
      <c r="E442" s="9"/>
    </row>
    <row r="443" spans="1:5" x14ac:dyDescent="0.25">
      <c r="A443" s="23"/>
      <c r="B443" s="24"/>
      <c r="C443" s="270"/>
      <c r="D443" s="270"/>
      <c r="E443" s="9"/>
    </row>
    <row r="444" spans="1:5" x14ac:dyDescent="0.25">
      <c r="A444" s="23"/>
      <c r="B444" s="24"/>
      <c r="C444" s="270"/>
      <c r="D444" s="270"/>
      <c r="E444" s="9"/>
    </row>
    <row r="445" spans="1:5" x14ac:dyDescent="0.25">
      <c r="A445" s="23"/>
      <c r="B445" s="24"/>
      <c r="C445" s="270"/>
      <c r="D445" s="270"/>
      <c r="E445" s="9"/>
    </row>
    <row r="446" spans="1:5" x14ac:dyDescent="0.25">
      <c r="A446" s="23"/>
      <c r="B446" s="24"/>
      <c r="C446" s="270"/>
      <c r="D446" s="270"/>
      <c r="E446" s="9"/>
    </row>
    <row r="447" spans="1:5" x14ac:dyDescent="0.25">
      <c r="A447" s="23"/>
      <c r="B447" s="24"/>
      <c r="C447" s="270"/>
      <c r="D447" s="270"/>
      <c r="E447" s="9"/>
    </row>
    <row r="448" spans="1:5" x14ac:dyDescent="0.25">
      <c r="A448" s="23"/>
      <c r="B448" s="24"/>
      <c r="C448" s="270"/>
      <c r="D448" s="270"/>
      <c r="E448" s="9"/>
    </row>
    <row r="449" spans="1:5" x14ac:dyDescent="0.25">
      <c r="A449" s="23"/>
      <c r="B449" s="24"/>
      <c r="C449" s="270"/>
      <c r="D449" s="270"/>
      <c r="E449" s="9"/>
    </row>
    <row r="450" spans="1:5" x14ac:dyDescent="0.25">
      <c r="A450" s="23"/>
      <c r="B450" s="24"/>
      <c r="C450" s="270"/>
      <c r="D450" s="270"/>
      <c r="E450" s="9"/>
    </row>
    <row r="451" spans="1:5" x14ac:dyDescent="0.25">
      <c r="A451" s="23"/>
      <c r="B451" s="24"/>
      <c r="C451" s="270"/>
      <c r="D451" s="270"/>
      <c r="E451" s="9"/>
    </row>
    <row r="452" spans="1:5" x14ac:dyDescent="0.25">
      <c r="A452" s="23"/>
      <c r="B452" s="24"/>
      <c r="C452" s="270"/>
      <c r="D452" s="270"/>
      <c r="E452" s="9"/>
    </row>
    <row r="453" spans="1:5" x14ac:dyDescent="0.25">
      <c r="A453" s="23"/>
      <c r="B453" s="24"/>
      <c r="C453" s="270"/>
      <c r="D453" s="270"/>
      <c r="E453" s="9"/>
    </row>
    <row r="454" spans="1:5" x14ac:dyDescent="0.25">
      <c r="A454" s="23"/>
      <c r="B454" s="24"/>
      <c r="C454" s="270"/>
      <c r="D454" s="270"/>
      <c r="E454" s="9"/>
    </row>
    <row r="455" spans="1:5" x14ac:dyDescent="0.25">
      <c r="A455" s="23"/>
      <c r="B455" s="24"/>
      <c r="C455" s="270"/>
      <c r="D455" s="270"/>
      <c r="E455" s="9"/>
    </row>
    <row r="456" spans="1:5" x14ac:dyDescent="0.25">
      <c r="A456" s="23"/>
      <c r="B456" s="24"/>
      <c r="C456" s="270"/>
      <c r="D456" s="270"/>
      <c r="E456" s="9"/>
    </row>
    <row r="457" spans="1:5" x14ac:dyDescent="0.25">
      <c r="A457" s="23"/>
      <c r="B457" s="24"/>
      <c r="C457" s="270"/>
      <c r="D457" s="270"/>
      <c r="E457" s="9"/>
    </row>
    <row r="458" spans="1:5" x14ac:dyDescent="0.25">
      <c r="A458" s="23"/>
      <c r="B458" s="24"/>
      <c r="C458" s="270"/>
      <c r="D458" s="270"/>
      <c r="E458" s="9"/>
    </row>
    <row r="459" spans="1:5" x14ac:dyDescent="0.25">
      <c r="A459" s="23"/>
      <c r="B459" s="24"/>
      <c r="C459" s="270"/>
      <c r="D459" s="270"/>
      <c r="E459" s="9"/>
    </row>
    <row r="460" spans="1:5" x14ac:dyDescent="0.25">
      <c r="A460" s="23"/>
      <c r="B460" s="24"/>
      <c r="C460" s="270"/>
      <c r="D460" s="270"/>
      <c r="E460" s="9"/>
    </row>
    <row r="461" spans="1:5" x14ac:dyDescent="0.25">
      <c r="A461" s="23"/>
      <c r="B461" s="24"/>
      <c r="C461" s="270"/>
      <c r="D461" s="270"/>
      <c r="E461" s="9"/>
    </row>
    <row r="462" spans="1:5" x14ac:dyDescent="0.25">
      <c r="A462" s="23"/>
      <c r="B462" s="24"/>
      <c r="C462" s="270"/>
      <c r="D462" s="270"/>
      <c r="E462" s="9"/>
    </row>
    <row r="463" spans="1:5" x14ac:dyDescent="0.25">
      <c r="A463" s="23"/>
      <c r="B463" s="24"/>
      <c r="C463" s="270"/>
      <c r="D463" s="270"/>
      <c r="E463" s="9"/>
    </row>
    <row r="464" spans="1:5" x14ac:dyDescent="0.25">
      <c r="A464" s="23"/>
      <c r="B464" s="24"/>
      <c r="C464" s="270"/>
      <c r="D464" s="270"/>
      <c r="E464" s="9"/>
    </row>
    <row r="465" spans="1:5" x14ac:dyDescent="0.25">
      <c r="A465" s="23"/>
      <c r="B465" s="24"/>
      <c r="C465" s="270"/>
      <c r="D465" s="270"/>
      <c r="E465" s="9"/>
    </row>
    <row r="466" spans="1:5" x14ac:dyDescent="0.25">
      <c r="A466" s="23"/>
      <c r="B466" s="24"/>
      <c r="C466" s="270"/>
      <c r="D466" s="270"/>
      <c r="E466" s="9"/>
    </row>
    <row r="467" spans="1:5" x14ac:dyDescent="0.25">
      <c r="A467" s="23"/>
      <c r="B467" s="24"/>
      <c r="C467" s="270"/>
      <c r="D467" s="270"/>
      <c r="E467" s="9"/>
    </row>
    <row r="468" spans="1:5" x14ac:dyDescent="0.25">
      <c r="A468" s="23"/>
      <c r="B468" s="24"/>
      <c r="C468" s="270"/>
      <c r="D468" s="270"/>
      <c r="E468" s="9"/>
    </row>
    <row r="469" spans="1:5" x14ac:dyDescent="0.25">
      <c r="A469" s="23"/>
      <c r="B469" s="24"/>
      <c r="C469" s="270"/>
      <c r="D469" s="270"/>
      <c r="E469" s="9"/>
    </row>
    <row r="470" spans="1:5" x14ac:dyDescent="0.25">
      <c r="A470" s="23"/>
      <c r="B470" s="24"/>
      <c r="C470" s="270"/>
      <c r="D470" s="270"/>
      <c r="E470" s="9"/>
    </row>
    <row r="471" spans="1:5" x14ac:dyDescent="0.25">
      <c r="A471" s="23"/>
      <c r="B471" s="24"/>
      <c r="C471" s="270"/>
      <c r="D471" s="270"/>
      <c r="E471" s="9"/>
    </row>
    <row r="472" spans="1:5" x14ac:dyDescent="0.25">
      <c r="A472" s="23"/>
      <c r="B472" s="24"/>
      <c r="C472" s="270"/>
      <c r="D472" s="270"/>
      <c r="E472" s="9"/>
    </row>
    <row r="473" spans="1:5" x14ac:dyDescent="0.25">
      <c r="A473" s="23"/>
      <c r="B473" s="24"/>
      <c r="C473" s="270"/>
      <c r="D473" s="270"/>
      <c r="E473" s="9"/>
    </row>
    <row r="474" spans="1:5" x14ac:dyDescent="0.25">
      <c r="A474" s="23"/>
      <c r="B474" s="24"/>
      <c r="C474" s="270"/>
      <c r="D474" s="270"/>
      <c r="E474" s="9"/>
    </row>
    <row r="475" spans="1:5" x14ac:dyDescent="0.25">
      <c r="A475" s="23"/>
      <c r="B475" s="24"/>
      <c r="C475" s="270"/>
      <c r="D475" s="270"/>
      <c r="E475" s="9"/>
    </row>
    <row r="476" spans="1:5" x14ac:dyDescent="0.25">
      <c r="A476" s="23"/>
      <c r="B476" s="24"/>
      <c r="C476" s="270"/>
      <c r="D476" s="270"/>
      <c r="E476" s="9"/>
    </row>
    <row r="477" spans="1:5" x14ac:dyDescent="0.25">
      <c r="A477" s="23"/>
      <c r="B477" s="24"/>
      <c r="C477" s="270"/>
      <c r="D477" s="270"/>
      <c r="E477" s="9"/>
    </row>
    <row r="478" spans="1:5" x14ac:dyDescent="0.25">
      <c r="A478" s="23"/>
      <c r="B478" s="24"/>
      <c r="C478" s="270"/>
      <c r="D478" s="270"/>
      <c r="E478" s="9"/>
    </row>
    <row r="479" spans="1:5" x14ac:dyDescent="0.25">
      <c r="A479" s="23"/>
      <c r="B479" s="24"/>
      <c r="C479" s="270"/>
      <c r="D479" s="270"/>
      <c r="E479" s="9"/>
    </row>
    <row r="480" spans="1:5" x14ac:dyDescent="0.25">
      <c r="A480" s="23"/>
      <c r="B480" s="24"/>
      <c r="C480" s="270"/>
      <c r="D480" s="270"/>
      <c r="E480" s="9"/>
    </row>
    <row r="481" spans="1:5" x14ac:dyDescent="0.25">
      <c r="A481" s="23"/>
      <c r="B481" s="24"/>
      <c r="C481" s="270"/>
      <c r="D481" s="270"/>
      <c r="E481" s="9"/>
    </row>
    <row r="482" spans="1:5" x14ac:dyDescent="0.25">
      <c r="A482" s="23"/>
      <c r="B482" s="24"/>
      <c r="C482" s="270"/>
      <c r="D482" s="270"/>
      <c r="E482" s="9"/>
    </row>
    <row r="483" spans="1:5" x14ac:dyDescent="0.25">
      <c r="A483" s="23"/>
      <c r="B483" s="24"/>
      <c r="C483" s="270"/>
      <c r="D483" s="270"/>
      <c r="E483" s="9"/>
    </row>
    <row r="484" spans="1:5" x14ac:dyDescent="0.25">
      <c r="A484" s="23"/>
      <c r="B484" s="24"/>
      <c r="C484" s="270"/>
      <c r="D484" s="270"/>
      <c r="E484" s="9"/>
    </row>
    <row r="485" spans="1:5" x14ac:dyDescent="0.25">
      <c r="A485" s="23"/>
      <c r="B485" s="24"/>
      <c r="C485" s="270"/>
      <c r="D485" s="270"/>
      <c r="E485" s="9"/>
    </row>
    <row r="486" spans="1:5" x14ac:dyDescent="0.25">
      <c r="A486" s="23"/>
      <c r="B486" s="24"/>
      <c r="C486" s="270"/>
      <c r="D486" s="270"/>
      <c r="E486" s="9"/>
    </row>
    <row r="487" spans="1:5" x14ac:dyDescent="0.25">
      <c r="A487" s="23"/>
      <c r="B487" s="24"/>
      <c r="C487" s="270"/>
      <c r="D487" s="270"/>
      <c r="E487" s="9"/>
    </row>
    <row r="488" spans="1:5" x14ac:dyDescent="0.25">
      <c r="A488" s="23"/>
      <c r="B488" s="24"/>
      <c r="C488" s="270"/>
      <c r="D488" s="270"/>
      <c r="E488" s="9"/>
    </row>
    <row r="489" spans="1:5" x14ac:dyDescent="0.25">
      <c r="A489" s="23"/>
      <c r="B489" s="24"/>
      <c r="C489" s="270"/>
      <c r="D489" s="270"/>
      <c r="E489" s="9"/>
    </row>
    <row r="490" spans="1:5" x14ac:dyDescent="0.25">
      <c r="A490" s="23"/>
      <c r="B490" s="24"/>
      <c r="C490" s="270"/>
      <c r="D490" s="270"/>
      <c r="E490" s="9"/>
    </row>
    <row r="491" spans="1:5" x14ac:dyDescent="0.25">
      <c r="A491" s="23"/>
      <c r="B491" s="24"/>
      <c r="C491" s="270"/>
      <c r="D491" s="270"/>
      <c r="E491" s="9"/>
    </row>
    <row r="492" spans="1:5" x14ac:dyDescent="0.25">
      <c r="A492" s="23"/>
      <c r="B492" s="24"/>
      <c r="C492" s="270"/>
      <c r="D492" s="270"/>
      <c r="E492" s="9"/>
    </row>
    <row r="493" spans="1:5" x14ac:dyDescent="0.25">
      <c r="A493" s="23"/>
      <c r="B493" s="24"/>
      <c r="C493" s="270"/>
      <c r="D493" s="270"/>
      <c r="E493" s="9"/>
    </row>
    <row r="494" spans="1:5" x14ac:dyDescent="0.25">
      <c r="A494" s="23"/>
      <c r="B494" s="24"/>
      <c r="C494" s="270"/>
      <c r="D494" s="270"/>
      <c r="E494" s="9"/>
    </row>
    <row r="495" spans="1:5" x14ac:dyDescent="0.25">
      <c r="A495" s="23"/>
      <c r="B495" s="24"/>
      <c r="C495" s="270"/>
      <c r="D495" s="270"/>
      <c r="E495" s="9"/>
    </row>
    <row r="496" spans="1:5" x14ac:dyDescent="0.25">
      <c r="A496" s="23"/>
      <c r="B496" s="24"/>
      <c r="C496" s="270"/>
      <c r="D496" s="270"/>
      <c r="E496" s="9"/>
    </row>
    <row r="497" spans="1:5" x14ac:dyDescent="0.25">
      <c r="A497" s="23"/>
      <c r="B497" s="24"/>
      <c r="C497" s="270"/>
      <c r="D497" s="270"/>
      <c r="E497" s="9"/>
    </row>
    <row r="498" spans="1:5" x14ac:dyDescent="0.25">
      <c r="A498" s="23"/>
      <c r="B498" s="24"/>
      <c r="C498" s="270"/>
      <c r="D498" s="270"/>
      <c r="E498" s="9"/>
    </row>
    <row r="499" spans="1:5" x14ac:dyDescent="0.25">
      <c r="A499" s="23"/>
      <c r="B499" s="24"/>
      <c r="C499" s="270"/>
      <c r="D499" s="270"/>
      <c r="E499" s="9"/>
    </row>
    <row r="500" spans="1:5" x14ac:dyDescent="0.25">
      <c r="A500" s="23"/>
      <c r="B500" s="24"/>
      <c r="C500" s="270"/>
      <c r="D500" s="270"/>
      <c r="E500" s="9"/>
    </row>
    <row r="501" spans="1:5" x14ac:dyDescent="0.25">
      <c r="A501" s="23"/>
      <c r="B501" s="24"/>
      <c r="C501" s="270"/>
      <c r="D501" s="270"/>
      <c r="E501" s="9"/>
    </row>
    <row r="502" spans="1:5" x14ac:dyDescent="0.25">
      <c r="A502" s="23"/>
      <c r="B502" s="24"/>
      <c r="C502" s="270"/>
      <c r="D502" s="270"/>
      <c r="E502" s="9"/>
    </row>
    <row r="503" spans="1:5" x14ac:dyDescent="0.25">
      <c r="A503" s="23"/>
      <c r="B503" s="24"/>
      <c r="C503" s="270"/>
      <c r="D503" s="270"/>
      <c r="E503" s="9"/>
    </row>
    <row r="504" spans="1:5" x14ac:dyDescent="0.25">
      <c r="A504" s="23"/>
      <c r="B504" s="24"/>
      <c r="C504" s="270"/>
      <c r="D504" s="270"/>
      <c r="E504" s="9"/>
    </row>
    <row r="505" spans="1:5" x14ac:dyDescent="0.25">
      <c r="A505" s="23"/>
      <c r="B505" s="24"/>
      <c r="C505" s="270"/>
      <c r="D505" s="270"/>
      <c r="E505" s="9"/>
    </row>
    <row r="506" spans="1:5" x14ac:dyDescent="0.25">
      <c r="A506" s="23"/>
      <c r="B506" s="24"/>
      <c r="C506" s="270"/>
      <c r="D506" s="270"/>
      <c r="E506" s="9"/>
    </row>
    <row r="507" spans="1:5" x14ac:dyDescent="0.25">
      <c r="A507" s="23"/>
      <c r="B507" s="24"/>
      <c r="C507" s="270"/>
      <c r="D507" s="270"/>
      <c r="E507" s="9"/>
    </row>
    <row r="508" spans="1:5" x14ac:dyDescent="0.25">
      <c r="A508" s="23"/>
      <c r="B508" s="24"/>
      <c r="C508" s="270"/>
      <c r="D508" s="270"/>
      <c r="E508" s="9"/>
    </row>
    <row r="509" spans="1:5" x14ac:dyDescent="0.25">
      <c r="A509" s="23"/>
      <c r="B509" s="24"/>
      <c r="C509" s="270"/>
      <c r="D509" s="270"/>
      <c r="E509" s="9"/>
    </row>
    <row r="510" spans="1:5" x14ac:dyDescent="0.25">
      <c r="A510" s="23"/>
      <c r="B510" s="24"/>
      <c r="C510" s="270"/>
      <c r="D510" s="270"/>
      <c r="E510" s="9"/>
    </row>
    <row r="511" spans="1:5" x14ac:dyDescent="0.25">
      <c r="A511" s="23"/>
      <c r="B511" s="24"/>
      <c r="C511" s="270"/>
      <c r="D511" s="270"/>
      <c r="E511" s="9"/>
    </row>
    <row r="512" spans="1:5" x14ac:dyDescent="0.25">
      <c r="A512" s="23"/>
      <c r="B512" s="24"/>
      <c r="C512" s="270"/>
      <c r="D512" s="270"/>
      <c r="E512" s="9"/>
    </row>
    <row r="513" spans="1:5" x14ac:dyDescent="0.25">
      <c r="A513" s="23"/>
      <c r="B513" s="24"/>
      <c r="C513" s="270"/>
      <c r="D513" s="270"/>
      <c r="E513" s="9"/>
    </row>
    <row r="514" spans="1:5" x14ac:dyDescent="0.25">
      <c r="A514" s="23"/>
      <c r="B514" s="24"/>
      <c r="C514" s="270"/>
      <c r="D514" s="270"/>
      <c r="E514" s="9"/>
    </row>
    <row r="515" spans="1:5" x14ac:dyDescent="0.25">
      <c r="A515" s="23"/>
      <c r="B515" s="24"/>
      <c r="C515" s="270"/>
      <c r="D515" s="270"/>
      <c r="E515" s="9"/>
    </row>
    <row r="516" spans="1:5" x14ac:dyDescent="0.25">
      <c r="A516" s="23"/>
      <c r="B516" s="24"/>
      <c r="C516" s="270"/>
      <c r="D516" s="270"/>
      <c r="E516" s="9"/>
    </row>
    <row r="517" spans="1:5" x14ac:dyDescent="0.25">
      <c r="A517" s="23"/>
      <c r="B517" s="24"/>
      <c r="C517" s="270"/>
      <c r="D517" s="270"/>
      <c r="E517" s="9"/>
    </row>
    <row r="518" spans="1:5" x14ac:dyDescent="0.25">
      <c r="A518" s="23"/>
      <c r="B518" s="24"/>
      <c r="C518" s="270"/>
      <c r="D518" s="270"/>
      <c r="E518" s="9"/>
    </row>
    <row r="519" spans="1:5" x14ac:dyDescent="0.25">
      <c r="A519" s="23"/>
      <c r="B519" s="24"/>
      <c r="C519" s="270"/>
      <c r="D519" s="270"/>
      <c r="E519" s="9"/>
    </row>
    <row r="520" spans="1:5" x14ac:dyDescent="0.25">
      <c r="A520" s="23"/>
      <c r="B520" s="24"/>
      <c r="C520" s="270"/>
      <c r="D520" s="270"/>
      <c r="E520" s="9"/>
    </row>
    <row r="521" spans="1:5" x14ac:dyDescent="0.25">
      <c r="A521" s="23"/>
      <c r="B521" s="24"/>
      <c r="C521" s="270"/>
      <c r="D521" s="270"/>
      <c r="E521" s="9"/>
    </row>
    <row r="522" spans="1:5" x14ac:dyDescent="0.25">
      <c r="A522" s="23"/>
      <c r="B522" s="24"/>
      <c r="C522" s="270"/>
      <c r="D522" s="270"/>
      <c r="E522" s="9"/>
    </row>
    <row r="523" spans="1:5" x14ac:dyDescent="0.25">
      <c r="A523" s="23"/>
      <c r="B523" s="24"/>
      <c r="C523" s="270"/>
      <c r="D523" s="270"/>
      <c r="E523" s="9"/>
    </row>
    <row r="524" spans="1:5" x14ac:dyDescent="0.25">
      <c r="A524" s="23"/>
      <c r="B524" s="24"/>
      <c r="C524" s="270"/>
      <c r="D524" s="270"/>
      <c r="E524" s="9"/>
    </row>
    <row r="525" spans="1:5" x14ac:dyDescent="0.25">
      <c r="A525" s="23"/>
      <c r="B525" s="24"/>
      <c r="C525" s="270"/>
      <c r="D525" s="270"/>
      <c r="E525" s="9"/>
    </row>
    <row r="526" spans="1:5" x14ac:dyDescent="0.25">
      <c r="A526" s="23"/>
      <c r="B526" s="24"/>
      <c r="C526" s="270"/>
      <c r="D526" s="270"/>
      <c r="E526" s="9"/>
    </row>
    <row r="527" spans="1:5" x14ac:dyDescent="0.25">
      <c r="A527" s="23"/>
      <c r="B527" s="24"/>
      <c r="C527" s="270"/>
      <c r="D527" s="270"/>
      <c r="E527" s="9"/>
    </row>
    <row r="528" spans="1:5" x14ac:dyDescent="0.25">
      <c r="A528" s="23"/>
      <c r="B528" s="24"/>
      <c r="C528" s="270"/>
      <c r="D528" s="270"/>
      <c r="E528" s="9"/>
    </row>
    <row r="529" spans="1:5" x14ac:dyDescent="0.25">
      <c r="A529" s="23"/>
      <c r="B529" s="24"/>
      <c r="C529" s="270"/>
      <c r="D529" s="270"/>
      <c r="E529" s="9"/>
    </row>
    <row r="530" spans="1:5" x14ac:dyDescent="0.25">
      <c r="A530" s="23"/>
      <c r="B530" s="24"/>
      <c r="C530" s="270"/>
      <c r="D530" s="270"/>
      <c r="E530" s="9"/>
    </row>
    <row r="531" spans="1:5" x14ac:dyDescent="0.25">
      <c r="A531" s="23"/>
      <c r="B531" s="24"/>
      <c r="C531" s="270"/>
      <c r="D531" s="270"/>
      <c r="E531" s="9"/>
    </row>
    <row r="532" spans="1:5" x14ac:dyDescent="0.25">
      <c r="A532" s="23"/>
      <c r="B532" s="24"/>
      <c r="C532" s="270"/>
      <c r="D532" s="270"/>
      <c r="E532" s="9"/>
    </row>
    <row r="533" spans="1:5" x14ac:dyDescent="0.25">
      <c r="A533" s="23"/>
      <c r="B533" s="24"/>
      <c r="C533" s="270"/>
      <c r="D533" s="270"/>
      <c r="E533" s="9"/>
    </row>
    <row r="534" spans="1:5" x14ac:dyDescent="0.25">
      <c r="A534" s="23"/>
      <c r="B534" s="24"/>
      <c r="C534" s="270"/>
      <c r="D534" s="270"/>
      <c r="E534" s="9"/>
    </row>
    <row r="535" spans="1:5" x14ac:dyDescent="0.25">
      <c r="A535" s="23"/>
      <c r="B535" s="24"/>
      <c r="C535" s="270"/>
      <c r="D535" s="270"/>
      <c r="E535" s="9"/>
    </row>
    <row r="536" spans="1:5" x14ac:dyDescent="0.25">
      <c r="A536" s="23"/>
      <c r="B536" s="24"/>
      <c r="C536" s="270"/>
      <c r="D536" s="270"/>
      <c r="E536" s="9"/>
    </row>
    <row r="537" spans="1:5" x14ac:dyDescent="0.25">
      <c r="A537" s="23"/>
      <c r="B537" s="24"/>
      <c r="C537" s="270"/>
      <c r="D537" s="270"/>
      <c r="E537" s="9"/>
    </row>
    <row r="538" spans="1:5" x14ac:dyDescent="0.25">
      <c r="A538" s="23"/>
      <c r="B538" s="24"/>
      <c r="C538" s="270"/>
      <c r="D538" s="270"/>
      <c r="E538" s="9"/>
    </row>
    <row r="539" spans="1:5" x14ac:dyDescent="0.25">
      <c r="A539" s="23"/>
      <c r="B539" s="24"/>
      <c r="C539" s="270"/>
      <c r="D539" s="270"/>
      <c r="E539" s="9"/>
    </row>
    <row r="540" spans="1:5" x14ac:dyDescent="0.25">
      <c r="A540" s="23"/>
      <c r="B540" s="24"/>
      <c r="C540" s="270"/>
      <c r="D540" s="270"/>
      <c r="E540" s="9"/>
    </row>
    <row r="541" spans="1:5" x14ac:dyDescent="0.25">
      <c r="A541" s="23"/>
      <c r="B541" s="24"/>
      <c r="C541" s="270"/>
      <c r="D541" s="270"/>
      <c r="E541" s="9"/>
    </row>
    <row r="542" spans="1:5" x14ac:dyDescent="0.25">
      <c r="A542" s="23"/>
      <c r="B542" s="24"/>
      <c r="C542" s="270"/>
      <c r="D542" s="270"/>
      <c r="E542" s="9"/>
    </row>
    <row r="543" spans="1:5" x14ac:dyDescent="0.25">
      <c r="A543" s="23"/>
      <c r="B543" s="24"/>
      <c r="C543" s="270"/>
      <c r="D543" s="270"/>
      <c r="E543" s="9"/>
    </row>
    <row r="544" spans="1:5" x14ac:dyDescent="0.25">
      <c r="A544" s="23"/>
      <c r="B544" s="24"/>
      <c r="C544" s="270"/>
      <c r="D544" s="270"/>
      <c r="E544" s="9"/>
    </row>
    <row r="545" spans="1:5" x14ac:dyDescent="0.25">
      <c r="A545" s="23"/>
      <c r="B545" s="24"/>
      <c r="C545" s="270"/>
      <c r="D545" s="270"/>
      <c r="E545" s="9"/>
    </row>
    <row r="546" spans="1:5" x14ac:dyDescent="0.25">
      <c r="A546" s="23"/>
      <c r="B546" s="24"/>
      <c r="C546" s="270"/>
      <c r="D546" s="270"/>
      <c r="E546" s="9"/>
    </row>
    <row r="547" spans="1:5" x14ac:dyDescent="0.25">
      <c r="A547" s="23"/>
      <c r="B547" s="24"/>
      <c r="C547" s="270"/>
      <c r="D547" s="270"/>
      <c r="E547" s="9"/>
    </row>
    <row r="548" spans="1:5" x14ac:dyDescent="0.25">
      <c r="A548" s="23"/>
      <c r="B548" s="24"/>
      <c r="C548" s="270"/>
      <c r="D548" s="270"/>
      <c r="E548" s="9"/>
    </row>
    <row r="549" spans="1:5" x14ac:dyDescent="0.25">
      <c r="A549" s="23"/>
      <c r="B549" s="24"/>
      <c r="C549" s="270"/>
      <c r="D549" s="270"/>
      <c r="E549" s="9"/>
    </row>
    <row r="550" spans="1:5" x14ac:dyDescent="0.25">
      <c r="A550" s="23"/>
      <c r="B550" s="24"/>
      <c r="C550" s="270"/>
      <c r="D550" s="270"/>
      <c r="E550" s="9"/>
    </row>
    <row r="551" spans="1:5" x14ac:dyDescent="0.25">
      <c r="A551" s="23"/>
      <c r="B551" s="24"/>
      <c r="C551" s="270"/>
      <c r="D551" s="270"/>
      <c r="E551" s="9"/>
    </row>
    <row r="552" spans="1:5" x14ac:dyDescent="0.25">
      <c r="A552" s="23"/>
      <c r="B552" s="24"/>
      <c r="C552" s="270"/>
      <c r="D552" s="270"/>
      <c r="E552" s="9"/>
    </row>
    <row r="553" spans="1:5" x14ac:dyDescent="0.25">
      <c r="A553" s="23"/>
      <c r="B553" s="24"/>
      <c r="C553" s="270"/>
      <c r="D553" s="270"/>
      <c r="E553" s="9"/>
    </row>
    <row r="554" spans="1:5" x14ac:dyDescent="0.25">
      <c r="A554" s="23"/>
      <c r="B554" s="24"/>
      <c r="C554" s="270"/>
      <c r="D554" s="270"/>
      <c r="E554" s="9"/>
    </row>
    <row r="555" spans="1:5" x14ac:dyDescent="0.25">
      <c r="A555" s="23"/>
      <c r="B555" s="24"/>
      <c r="C555" s="270"/>
      <c r="D555" s="270"/>
      <c r="E555" s="9"/>
    </row>
    <row r="556" spans="1:5" x14ac:dyDescent="0.25">
      <c r="A556" s="23"/>
      <c r="B556" s="24"/>
      <c r="C556" s="270"/>
      <c r="D556" s="270"/>
      <c r="E556" s="9"/>
    </row>
    <row r="557" spans="1:5" x14ac:dyDescent="0.25">
      <c r="A557" s="23"/>
      <c r="B557" s="24"/>
      <c r="C557" s="270"/>
      <c r="D557" s="270"/>
      <c r="E557" s="9"/>
    </row>
    <row r="558" spans="1:5" x14ac:dyDescent="0.25">
      <c r="A558" s="23"/>
      <c r="B558" s="24"/>
      <c r="C558" s="270"/>
      <c r="D558" s="270"/>
      <c r="E558" s="9"/>
    </row>
    <row r="559" spans="1:5" x14ac:dyDescent="0.25">
      <c r="A559" s="23"/>
      <c r="B559" s="24"/>
      <c r="C559" s="270"/>
      <c r="D559" s="270"/>
      <c r="E559" s="9"/>
    </row>
    <row r="560" spans="1:5" x14ac:dyDescent="0.25">
      <c r="A560" s="23"/>
      <c r="B560" s="24"/>
      <c r="C560" s="270"/>
      <c r="D560" s="270"/>
      <c r="E560" s="9"/>
    </row>
    <row r="561" spans="1:5" x14ac:dyDescent="0.25">
      <c r="A561" s="23"/>
      <c r="B561" s="24"/>
      <c r="C561" s="270"/>
      <c r="D561" s="270"/>
      <c r="E561" s="9"/>
    </row>
    <row r="562" spans="1:5" x14ac:dyDescent="0.25">
      <c r="A562" s="23"/>
      <c r="B562" s="24"/>
      <c r="C562" s="270"/>
      <c r="D562" s="270"/>
      <c r="E562" s="9"/>
    </row>
    <row r="563" spans="1:5" x14ac:dyDescent="0.25">
      <c r="A563" s="23"/>
      <c r="B563" s="24"/>
      <c r="C563" s="270"/>
      <c r="D563" s="270"/>
      <c r="E563" s="9"/>
    </row>
    <row r="564" spans="1:5" x14ac:dyDescent="0.25">
      <c r="A564" s="23"/>
      <c r="B564" s="24"/>
      <c r="C564" s="270"/>
      <c r="D564" s="270"/>
      <c r="E564" s="9"/>
    </row>
    <row r="565" spans="1:5" x14ac:dyDescent="0.25">
      <c r="A565" s="23"/>
      <c r="B565" s="24"/>
      <c r="C565" s="270"/>
      <c r="D565" s="270"/>
      <c r="E565" s="9"/>
    </row>
    <row r="566" spans="1:5" x14ac:dyDescent="0.25">
      <c r="A566" s="23"/>
      <c r="B566" s="24"/>
      <c r="C566" s="270"/>
      <c r="D566" s="270"/>
      <c r="E566" s="9"/>
    </row>
    <row r="567" spans="1:5" x14ac:dyDescent="0.25">
      <c r="A567" s="23"/>
      <c r="B567" s="24"/>
      <c r="C567" s="270"/>
      <c r="D567" s="270"/>
      <c r="E567" s="9"/>
    </row>
    <row r="568" spans="1:5" x14ac:dyDescent="0.25">
      <c r="A568" s="23"/>
      <c r="B568" s="24"/>
      <c r="C568" s="270"/>
      <c r="D568" s="270"/>
      <c r="E568" s="9"/>
    </row>
    <row r="569" spans="1:5" x14ac:dyDescent="0.25">
      <c r="A569" s="23"/>
      <c r="B569" s="24"/>
      <c r="C569" s="270"/>
      <c r="D569" s="270"/>
      <c r="E569" s="9"/>
    </row>
    <row r="570" spans="1:5" x14ac:dyDescent="0.25">
      <c r="A570" s="23"/>
      <c r="B570" s="24"/>
      <c r="C570" s="270"/>
      <c r="D570" s="270"/>
      <c r="E570" s="9"/>
    </row>
    <row r="571" spans="1:5" x14ac:dyDescent="0.25">
      <c r="A571" s="23"/>
      <c r="B571" s="24"/>
      <c r="C571" s="270"/>
      <c r="D571" s="270"/>
      <c r="E571" s="9"/>
    </row>
    <row r="572" spans="1:5" x14ac:dyDescent="0.25">
      <c r="A572" s="23"/>
      <c r="B572" s="24"/>
      <c r="C572" s="270"/>
      <c r="D572" s="270"/>
      <c r="E572" s="9"/>
    </row>
    <row r="573" spans="1:5" x14ac:dyDescent="0.25">
      <c r="A573" s="23"/>
      <c r="B573" s="24"/>
      <c r="C573" s="270"/>
      <c r="D573" s="270"/>
      <c r="E573" s="9"/>
    </row>
    <row r="574" spans="1:5" x14ac:dyDescent="0.25">
      <c r="A574" s="23"/>
      <c r="B574" s="24"/>
      <c r="C574" s="270"/>
      <c r="D574" s="270"/>
      <c r="E574" s="9"/>
    </row>
    <row r="575" spans="1:5" x14ac:dyDescent="0.25">
      <c r="A575" s="23"/>
      <c r="B575" s="24"/>
      <c r="C575" s="270"/>
      <c r="D575" s="270"/>
      <c r="E575" s="9"/>
    </row>
    <row r="576" spans="1:5" x14ac:dyDescent="0.25">
      <c r="A576" s="23"/>
      <c r="B576" s="24"/>
      <c r="C576" s="270"/>
      <c r="D576" s="270"/>
      <c r="E576" s="9"/>
    </row>
    <row r="577" spans="1:5" x14ac:dyDescent="0.25">
      <c r="A577" s="23"/>
      <c r="B577" s="24"/>
      <c r="C577" s="270"/>
      <c r="D577" s="270"/>
      <c r="E577" s="9"/>
    </row>
    <row r="578" spans="1:5" x14ac:dyDescent="0.25">
      <c r="A578" s="23"/>
      <c r="B578" s="24"/>
      <c r="C578" s="270"/>
      <c r="D578" s="270"/>
      <c r="E578" s="9"/>
    </row>
    <row r="579" spans="1:5" x14ac:dyDescent="0.25">
      <c r="A579" s="23"/>
      <c r="B579" s="24"/>
      <c r="C579" s="270"/>
      <c r="D579" s="270"/>
      <c r="E579" s="9"/>
    </row>
    <row r="580" spans="1:5" x14ac:dyDescent="0.25">
      <c r="A580" s="23"/>
      <c r="B580" s="24"/>
      <c r="C580" s="270"/>
      <c r="D580" s="270"/>
      <c r="E580" s="9"/>
    </row>
    <row r="581" spans="1:5" x14ac:dyDescent="0.25">
      <c r="A581" s="23"/>
      <c r="B581" s="24"/>
      <c r="C581" s="270"/>
      <c r="D581" s="270"/>
      <c r="E581" s="9"/>
    </row>
    <row r="582" spans="1:5" x14ac:dyDescent="0.25">
      <c r="A582" s="23"/>
      <c r="B582" s="24"/>
      <c r="C582" s="270"/>
      <c r="D582" s="270"/>
      <c r="E582" s="9"/>
    </row>
    <row r="583" spans="1:5" x14ac:dyDescent="0.25">
      <c r="A583" s="23"/>
      <c r="B583" s="24"/>
      <c r="C583" s="270"/>
      <c r="D583" s="270"/>
      <c r="E583" s="9"/>
    </row>
    <row r="584" spans="1:5" x14ac:dyDescent="0.25">
      <c r="A584" s="23"/>
      <c r="B584" s="24"/>
      <c r="C584" s="270"/>
      <c r="D584" s="270"/>
      <c r="E584" s="9"/>
    </row>
    <row r="585" spans="1:5" x14ac:dyDescent="0.25">
      <c r="A585" s="23"/>
      <c r="B585" s="24"/>
      <c r="C585" s="270"/>
      <c r="D585" s="270"/>
      <c r="E585" s="9"/>
    </row>
    <row r="586" spans="1:5" x14ac:dyDescent="0.25">
      <c r="A586" s="23"/>
      <c r="B586" s="24"/>
      <c r="C586" s="270"/>
      <c r="D586" s="270"/>
      <c r="E586" s="9"/>
    </row>
    <row r="587" spans="1:5" x14ac:dyDescent="0.25">
      <c r="A587" s="23"/>
      <c r="B587" s="24"/>
      <c r="C587" s="270"/>
      <c r="D587" s="270"/>
      <c r="E587" s="9"/>
    </row>
    <row r="588" spans="1:5" x14ac:dyDescent="0.25">
      <c r="A588" s="23"/>
      <c r="B588" s="24"/>
      <c r="C588" s="270"/>
      <c r="D588" s="270"/>
      <c r="E588" s="9"/>
    </row>
    <row r="589" spans="1:5" x14ac:dyDescent="0.25">
      <c r="A589" s="23"/>
      <c r="B589" s="24"/>
      <c r="C589" s="270"/>
      <c r="D589" s="270"/>
      <c r="E589" s="9"/>
    </row>
    <row r="590" spans="1:5" x14ac:dyDescent="0.25">
      <c r="A590" s="23"/>
      <c r="B590" s="24"/>
      <c r="C590" s="270"/>
      <c r="D590" s="270"/>
      <c r="E590" s="9"/>
    </row>
    <row r="591" spans="1:5" x14ac:dyDescent="0.25">
      <c r="A591" s="23"/>
      <c r="B591" s="24"/>
      <c r="C591" s="270"/>
      <c r="D591" s="270"/>
      <c r="E591" s="9"/>
    </row>
    <row r="592" spans="1:5" x14ac:dyDescent="0.25">
      <c r="A592" s="23"/>
      <c r="B592" s="24"/>
      <c r="C592" s="270"/>
      <c r="D592" s="270"/>
      <c r="E592" s="9"/>
    </row>
    <row r="593" spans="1:5" x14ac:dyDescent="0.25">
      <c r="A593" s="23"/>
      <c r="B593" s="24"/>
      <c r="C593" s="270"/>
      <c r="D593" s="270"/>
      <c r="E593" s="9"/>
    </row>
    <row r="594" spans="1:5" x14ac:dyDescent="0.25">
      <c r="A594" s="23"/>
      <c r="B594" s="24"/>
      <c r="C594" s="270"/>
      <c r="D594" s="270"/>
      <c r="E594" s="9"/>
    </row>
    <row r="595" spans="1:5" x14ac:dyDescent="0.25">
      <c r="A595" s="23"/>
      <c r="B595" s="24"/>
      <c r="C595" s="270"/>
      <c r="D595" s="270"/>
      <c r="E595" s="9"/>
    </row>
    <row r="596" spans="1:5" x14ac:dyDescent="0.25">
      <c r="A596" s="23"/>
      <c r="B596" s="24"/>
      <c r="C596" s="270"/>
      <c r="D596" s="270"/>
      <c r="E596" s="9"/>
    </row>
    <row r="597" spans="1:5" x14ac:dyDescent="0.25">
      <c r="A597" s="23"/>
      <c r="B597" s="24"/>
      <c r="C597" s="270"/>
      <c r="D597" s="270"/>
      <c r="E597" s="9"/>
    </row>
    <row r="598" spans="1:5" x14ac:dyDescent="0.25">
      <c r="A598" s="23"/>
      <c r="B598" s="24"/>
      <c r="C598" s="270"/>
      <c r="D598" s="270"/>
      <c r="E598" s="9"/>
    </row>
    <row r="599" spans="1:5" x14ac:dyDescent="0.25">
      <c r="A599" s="23"/>
      <c r="B599" s="24"/>
      <c r="C599" s="270"/>
      <c r="D599" s="270"/>
      <c r="E599" s="9"/>
    </row>
    <row r="600" spans="1:5" x14ac:dyDescent="0.25">
      <c r="A600" s="23"/>
      <c r="B600" s="24"/>
      <c r="C600" s="270"/>
      <c r="D600" s="270"/>
      <c r="E600" s="9"/>
    </row>
    <row r="601" spans="1:5" x14ac:dyDescent="0.25">
      <c r="A601" s="23"/>
      <c r="B601" s="24"/>
      <c r="C601" s="270"/>
      <c r="D601" s="270"/>
      <c r="E601" s="9"/>
    </row>
    <row r="602" spans="1:5" x14ac:dyDescent="0.25">
      <c r="A602" s="23"/>
      <c r="B602" s="24"/>
      <c r="C602" s="270"/>
      <c r="D602" s="270"/>
      <c r="E602" s="9"/>
    </row>
    <row r="603" spans="1:5" x14ac:dyDescent="0.25">
      <c r="A603" s="23"/>
      <c r="B603" s="24"/>
      <c r="C603" s="270"/>
      <c r="D603" s="270"/>
      <c r="E603" s="9"/>
    </row>
    <row r="604" spans="1:5" x14ac:dyDescent="0.25">
      <c r="A604" s="23"/>
      <c r="B604" s="24"/>
      <c r="C604" s="270"/>
      <c r="D604" s="270"/>
      <c r="E604" s="9"/>
    </row>
    <row r="605" spans="1:5" x14ac:dyDescent="0.25">
      <c r="A605" s="23"/>
      <c r="B605" s="24"/>
      <c r="C605" s="270"/>
      <c r="D605" s="270"/>
      <c r="E605" s="9"/>
    </row>
    <row r="606" spans="1:5" x14ac:dyDescent="0.25">
      <c r="A606" s="23"/>
      <c r="B606" s="24"/>
      <c r="C606" s="270"/>
      <c r="D606" s="270"/>
      <c r="E606" s="9"/>
    </row>
    <row r="607" spans="1:5" x14ac:dyDescent="0.25">
      <c r="A607" s="23"/>
      <c r="B607" s="24"/>
      <c r="C607" s="270"/>
      <c r="D607" s="270"/>
      <c r="E607" s="9"/>
    </row>
    <row r="608" spans="1:5" x14ac:dyDescent="0.25">
      <c r="A608" s="23"/>
      <c r="B608" s="24"/>
      <c r="C608" s="270"/>
      <c r="D608" s="270"/>
      <c r="E608" s="9"/>
    </row>
    <row r="609" spans="1:5" x14ac:dyDescent="0.25">
      <c r="A609" s="23"/>
      <c r="B609" s="24"/>
      <c r="C609" s="270"/>
      <c r="D609" s="270"/>
      <c r="E609" s="9"/>
    </row>
    <row r="610" spans="1:5" x14ac:dyDescent="0.25">
      <c r="A610" s="23"/>
      <c r="B610" s="24"/>
      <c r="C610" s="270"/>
      <c r="D610" s="270"/>
      <c r="E610" s="9"/>
    </row>
    <row r="611" spans="1:5" x14ac:dyDescent="0.25">
      <c r="A611" s="23"/>
      <c r="B611" s="24"/>
      <c r="C611" s="270"/>
      <c r="D611" s="270"/>
      <c r="E611" s="9"/>
    </row>
    <row r="612" spans="1:5" x14ac:dyDescent="0.25">
      <c r="A612" s="23"/>
      <c r="B612" s="24"/>
      <c r="C612" s="270"/>
      <c r="D612" s="270"/>
      <c r="E612" s="9"/>
    </row>
    <row r="613" spans="1:5" x14ac:dyDescent="0.25">
      <c r="A613" s="23"/>
      <c r="B613" s="24"/>
      <c r="C613" s="270"/>
      <c r="D613" s="270"/>
      <c r="E613" s="9"/>
    </row>
    <row r="614" spans="1:5" x14ac:dyDescent="0.25">
      <c r="A614" s="23"/>
      <c r="B614" s="24"/>
      <c r="C614" s="270"/>
      <c r="D614" s="270"/>
      <c r="E614" s="9"/>
    </row>
    <row r="615" spans="1:5" x14ac:dyDescent="0.25">
      <c r="A615" s="23"/>
      <c r="B615" s="24"/>
      <c r="C615" s="270"/>
      <c r="D615" s="270"/>
      <c r="E615" s="9"/>
    </row>
    <row r="616" spans="1:5" x14ac:dyDescent="0.25">
      <c r="A616" s="23"/>
      <c r="B616" s="24"/>
      <c r="C616" s="270"/>
      <c r="D616" s="270"/>
      <c r="E616" s="9"/>
    </row>
    <row r="617" spans="1:5" x14ac:dyDescent="0.25">
      <c r="A617" s="23"/>
      <c r="B617" s="24"/>
      <c r="C617" s="270"/>
      <c r="D617" s="270"/>
      <c r="E617" s="9"/>
    </row>
    <row r="618" spans="1:5" x14ac:dyDescent="0.25">
      <c r="A618" s="23"/>
      <c r="B618" s="24"/>
      <c r="C618" s="270"/>
      <c r="D618" s="270"/>
      <c r="E618" s="9"/>
    </row>
    <row r="619" spans="1:5" x14ac:dyDescent="0.25">
      <c r="A619" s="23"/>
      <c r="B619" s="24"/>
      <c r="C619" s="270"/>
      <c r="D619" s="270"/>
      <c r="E619" s="9"/>
    </row>
    <row r="620" spans="1:5" x14ac:dyDescent="0.25">
      <c r="A620" s="23"/>
      <c r="B620" s="24"/>
      <c r="C620" s="270"/>
      <c r="D620" s="270"/>
      <c r="E620" s="9"/>
    </row>
    <row r="621" spans="1:5" x14ac:dyDescent="0.25">
      <c r="A621" s="23"/>
      <c r="B621" s="24"/>
      <c r="C621" s="270"/>
      <c r="D621" s="270"/>
      <c r="E621" s="9"/>
    </row>
    <row r="622" spans="1:5" x14ac:dyDescent="0.25">
      <c r="A622" s="23"/>
      <c r="B622" s="24"/>
      <c r="C622" s="270"/>
      <c r="D622" s="270"/>
      <c r="E622" s="9"/>
    </row>
    <row r="623" spans="1:5" x14ac:dyDescent="0.25">
      <c r="A623" s="23"/>
      <c r="B623" s="24"/>
      <c r="C623" s="270"/>
      <c r="D623" s="270"/>
      <c r="E623" s="9"/>
    </row>
    <row r="624" spans="1:5" x14ac:dyDescent="0.25">
      <c r="A624" s="23"/>
      <c r="B624" s="24"/>
      <c r="C624" s="270"/>
      <c r="D624" s="270"/>
      <c r="E624" s="9"/>
    </row>
    <row r="625" spans="1:5" x14ac:dyDescent="0.25">
      <c r="A625" s="23"/>
      <c r="B625" s="24"/>
      <c r="C625" s="270"/>
      <c r="D625" s="270"/>
      <c r="E625" s="9"/>
    </row>
    <row r="626" spans="1:5" x14ac:dyDescent="0.25">
      <c r="A626" s="23"/>
      <c r="B626" s="24"/>
      <c r="C626" s="270"/>
      <c r="D626" s="270"/>
      <c r="E626" s="9"/>
    </row>
    <row r="627" spans="1:5" x14ac:dyDescent="0.25">
      <c r="A627" s="23"/>
      <c r="B627" s="24"/>
      <c r="C627" s="270"/>
      <c r="D627" s="270"/>
      <c r="E627" s="9"/>
    </row>
    <row r="628" spans="1:5" x14ac:dyDescent="0.25">
      <c r="A628" s="23"/>
      <c r="B628" s="24"/>
      <c r="C628" s="270"/>
      <c r="D628" s="270"/>
      <c r="E628" s="9"/>
    </row>
    <row r="629" spans="1:5" x14ac:dyDescent="0.25">
      <c r="A629" s="23"/>
      <c r="B629" s="24"/>
      <c r="C629" s="270"/>
      <c r="D629" s="270"/>
      <c r="E629" s="9"/>
    </row>
    <row r="630" spans="1:5" x14ac:dyDescent="0.25">
      <c r="A630" s="23"/>
      <c r="B630" s="24"/>
      <c r="C630" s="270"/>
      <c r="D630" s="270"/>
      <c r="E630" s="9"/>
    </row>
    <row r="631" spans="1:5" x14ac:dyDescent="0.25">
      <c r="A631" s="23"/>
      <c r="B631" s="24"/>
      <c r="C631" s="270"/>
      <c r="D631" s="270"/>
      <c r="E631" s="9"/>
    </row>
    <row r="632" spans="1:5" x14ac:dyDescent="0.25">
      <c r="A632" s="23"/>
      <c r="B632" s="24"/>
      <c r="C632" s="270"/>
      <c r="D632" s="270"/>
      <c r="E632" s="9"/>
    </row>
    <row r="633" spans="1:5" x14ac:dyDescent="0.25">
      <c r="A633" s="23"/>
      <c r="B633" s="24"/>
      <c r="C633" s="270"/>
      <c r="D633" s="270"/>
      <c r="E633" s="9"/>
    </row>
    <row r="634" spans="1:5" x14ac:dyDescent="0.25">
      <c r="A634" s="23"/>
      <c r="B634" s="24"/>
      <c r="C634" s="270"/>
      <c r="D634" s="270"/>
      <c r="E634" s="9"/>
    </row>
    <row r="635" spans="1:5" x14ac:dyDescent="0.25">
      <c r="A635" s="23"/>
      <c r="B635" s="24"/>
      <c r="C635" s="270"/>
      <c r="D635" s="270"/>
      <c r="E635" s="9"/>
    </row>
    <row r="636" spans="1:5" x14ac:dyDescent="0.25">
      <c r="A636" s="23"/>
      <c r="B636" s="24"/>
      <c r="C636" s="270"/>
      <c r="D636" s="270"/>
      <c r="E636" s="9"/>
    </row>
    <row r="637" spans="1:5" x14ac:dyDescent="0.25">
      <c r="A637" s="23"/>
      <c r="B637" s="24"/>
      <c r="C637" s="270"/>
      <c r="D637" s="270"/>
      <c r="E637" s="9"/>
    </row>
    <row r="638" spans="1:5" x14ac:dyDescent="0.25">
      <c r="A638" s="23"/>
      <c r="B638" s="24"/>
      <c r="C638" s="270"/>
      <c r="D638" s="270"/>
      <c r="E638" s="9"/>
    </row>
    <row r="639" spans="1:5" x14ac:dyDescent="0.25">
      <c r="A639" s="23"/>
      <c r="B639" s="24"/>
      <c r="C639" s="270"/>
      <c r="D639" s="270"/>
      <c r="E639" s="9"/>
    </row>
    <row r="640" spans="1:5" x14ac:dyDescent="0.25">
      <c r="A640" s="23"/>
      <c r="B640" s="24"/>
      <c r="C640" s="270"/>
      <c r="D640" s="270"/>
      <c r="E640" s="9"/>
    </row>
    <row r="641" spans="1:5" x14ac:dyDescent="0.25">
      <c r="A641" s="23"/>
      <c r="B641" s="24"/>
      <c r="C641" s="270"/>
      <c r="D641" s="270"/>
      <c r="E641" s="9"/>
    </row>
    <row r="642" spans="1:5" x14ac:dyDescent="0.25">
      <c r="A642" s="23"/>
      <c r="B642" s="24"/>
      <c r="C642" s="270"/>
      <c r="D642" s="270"/>
      <c r="E642" s="9"/>
    </row>
    <row r="643" spans="1:5" x14ac:dyDescent="0.25">
      <c r="A643" s="23"/>
      <c r="B643" s="24"/>
      <c r="C643" s="270"/>
      <c r="D643" s="270"/>
      <c r="E643" s="9"/>
    </row>
    <row r="644" spans="1:5" x14ac:dyDescent="0.25">
      <c r="A644" s="23"/>
      <c r="B644" s="24"/>
      <c r="C644" s="270"/>
      <c r="D644" s="270"/>
      <c r="E644" s="9"/>
    </row>
    <row r="645" spans="1:5" x14ac:dyDescent="0.25">
      <c r="A645" s="23"/>
      <c r="B645" s="24"/>
      <c r="C645" s="270"/>
      <c r="D645" s="270"/>
      <c r="E645" s="9"/>
    </row>
    <row r="646" spans="1:5" x14ac:dyDescent="0.25">
      <c r="A646" s="23"/>
      <c r="B646" s="24"/>
      <c r="C646" s="270"/>
      <c r="D646" s="270"/>
      <c r="E646" s="9"/>
    </row>
    <row r="647" spans="1:5" x14ac:dyDescent="0.25">
      <c r="A647" s="23"/>
      <c r="B647" s="24"/>
      <c r="C647" s="270"/>
      <c r="D647" s="270"/>
      <c r="E647" s="9"/>
    </row>
    <row r="648" spans="1:5" x14ac:dyDescent="0.25">
      <c r="A648" s="23"/>
      <c r="B648" s="24"/>
      <c r="C648" s="270"/>
      <c r="D648" s="270"/>
      <c r="E648" s="9"/>
    </row>
    <row r="649" spans="1:5" x14ac:dyDescent="0.25">
      <c r="A649" s="23"/>
      <c r="B649" s="24"/>
      <c r="C649" s="270"/>
      <c r="D649" s="270"/>
      <c r="E649" s="9"/>
    </row>
    <row r="650" spans="1:5" x14ac:dyDescent="0.25">
      <c r="A650" s="23"/>
      <c r="B650" s="24"/>
      <c r="C650" s="270"/>
      <c r="D650" s="270"/>
      <c r="E650" s="9"/>
    </row>
    <row r="651" spans="1:5" x14ac:dyDescent="0.25">
      <c r="A651" s="23"/>
      <c r="B651" s="24"/>
      <c r="C651" s="270"/>
      <c r="D651" s="270"/>
      <c r="E651" s="9"/>
    </row>
    <row r="652" spans="1:5" x14ac:dyDescent="0.25">
      <c r="A652" s="23"/>
      <c r="B652" s="24"/>
      <c r="C652" s="270"/>
      <c r="D652" s="270"/>
      <c r="E652" s="9"/>
    </row>
    <row r="653" spans="1:5" x14ac:dyDescent="0.25">
      <c r="A653" s="23"/>
      <c r="B653" s="24"/>
      <c r="C653" s="270"/>
      <c r="D653" s="270"/>
      <c r="E653" s="9"/>
    </row>
    <row r="654" spans="1:5" x14ac:dyDescent="0.25">
      <c r="A654" s="23"/>
      <c r="B654" s="24"/>
      <c r="C654" s="270"/>
      <c r="D654" s="270"/>
      <c r="E654" s="9"/>
    </row>
    <row r="655" spans="1:5" x14ac:dyDescent="0.25">
      <c r="A655" s="23"/>
      <c r="B655" s="24"/>
      <c r="C655" s="270"/>
      <c r="D655" s="270"/>
      <c r="E655" s="9"/>
    </row>
    <row r="656" spans="1:5" x14ac:dyDescent="0.25">
      <c r="A656" s="23"/>
      <c r="B656" s="24"/>
      <c r="C656" s="270"/>
      <c r="D656" s="270"/>
      <c r="E656" s="9"/>
    </row>
    <row r="657" spans="1:5" x14ac:dyDescent="0.25">
      <c r="A657" s="23"/>
      <c r="B657" s="24"/>
      <c r="C657" s="270"/>
      <c r="D657" s="270"/>
      <c r="E657" s="9"/>
    </row>
    <row r="658" spans="1:5" x14ac:dyDescent="0.25">
      <c r="A658" s="23"/>
      <c r="B658" s="24"/>
      <c r="C658" s="270"/>
      <c r="D658" s="270"/>
      <c r="E658" s="9"/>
    </row>
    <row r="659" spans="1:5" x14ac:dyDescent="0.25">
      <c r="A659" s="23"/>
      <c r="B659" s="24"/>
      <c r="C659" s="270"/>
      <c r="D659" s="270"/>
      <c r="E659" s="9"/>
    </row>
    <row r="660" spans="1:5" x14ac:dyDescent="0.25">
      <c r="A660" s="23"/>
      <c r="B660" s="24"/>
      <c r="C660" s="270"/>
      <c r="D660" s="270"/>
      <c r="E660" s="9"/>
    </row>
    <row r="661" spans="1:5" x14ac:dyDescent="0.25">
      <c r="A661" s="23"/>
      <c r="B661" s="24"/>
      <c r="C661" s="270"/>
      <c r="D661" s="270"/>
      <c r="E661" s="9"/>
    </row>
    <row r="662" spans="1:5" x14ac:dyDescent="0.25">
      <c r="A662" s="23"/>
      <c r="B662" s="24"/>
      <c r="C662" s="270"/>
      <c r="D662" s="270"/>
      <c r="E662" s="9"/>
    </row>
    <row r="663" spans="1:5" x14ac:dyDescent="0.25">
      <c r="A663" s="23"/>
      <c r="B663" s="24"/>
      <c r="C663" s="270"/>
      <c r="D663" s="270"/>
      <c r="E663" s="9"/>
    </row>
    <row r="664" spans="1:5" x14ac:dyDescent="0.25">
      <c r="A664" s="23"/>
      <c r="B664" s="24"/>
      <c r="C664" s="270"/>
      <c r="D664" s="270"/>
      <c r="E664" s="9"/>
    </row>
    <row r="665" spans="1:5" x14ac:dyDescent="0.25">
      <c r="A665" s="23"/>
      <c r="B665" s="24"/>
      <c r="C665" s="270"/>
      <c r="D665" s="270"/>
      <c r="E665" s="9"/>
    </row>
    <row r="666" spans="1:5" x14ac:dyDescent="0.25">
      <c r="A666" s="23"/>
      <c r="B666" s="24"/>
      <c r="C666" s="270"/>
      <c r="D666" s="270"/>
      <c r="E666" s="9"/>
    </row>
    <row r="667" spans="1:5" x14ac:dyDescent="0.25">
      <c r="A667" s="23"/>
      <c r="B667" s="24"/>
      <c r="C667" s="270"/>
      <c r="D667" s="270"/>
      <c r="E667" s="9"/>
    </row>
    <row r="668" spans="1:5" x14ac:dyDescent="0.25">
      <c r="A668" s="23"/>
      <c r="B668" s="24"/>
      <c r="C668" s="270"/>
      <c r="D668" s="270"/>
      <c r="E668" s="9"/>
    </row>
    <row r="669" spans="1:5" x14ac:dyDescent="0.25">
      <c r="A669" s="23"/>
      <c r="B669" s="24"/>
      <c r="C669" s="270"/>
      <c r="D669" s="270"/>
      <c r="E669" s="9"/>
    </row>
    <row r="670" spans="1:5" x14ac:dyDescent="0.25">
      <c r="A670" s="23"/>
      <c r="B670" s="24"/>
      <c r="C670" s="270"/>
      <c r="D670" s="270"/>
      <c r="E670" s="9"/>
    </row>
    <row r="671" spans="1:5" x14ac:dyDescent="0.25">
      <c r="A671" s="23"/>
      <c r="B671" s="24"/>
      <c r="C671" s="270"/>
      <c r="D671" s="270"/>
      <c r="E671" s="9"/>
    </row>
    <row r="672" spans="1:5" x14ac:dyDescent="0.25">
      <c r="A672" s="23"/>
      <c r="B672" s="24"/>
      <c r="C672" s="270"/>
      <c r="D672" s="270"/>
      <c r="E672" s="9"/>
    </row>
    <row r="673" spans="1:5" x14ac:dyDescent="0.25">
      <c r="A673" s="23"/>
      <c r="B673" s="24"/>
      <c r="C673" s="270"/>
      <c r="D673" s="270"/>
      <c r="E673" s="9"/>
    </row>
    <row r="674" spans="1:5" x14ac:dyDescent="0.25">
      <c r="A674" s="23"/>
      <c r="B674" s="24"/>
      <c r="C674" s="270"/>
      <c r="D674" s="270"/>
      <c r="E674" s="9"/>
    </row>
    <row r="675" spans="1:5" x14ac:dyDescent="0.25">
      <c r="A675" s="23"/>
      <c r="B675" s="24"/>
      <c r="C675" s="270"/>
      <c r="D675" s="270"/>
      <c r="E675" s="9"/>
    </row>
    <row r="676" spans="1:5" x14ac:dyDescent="0.25">
      <c r="A676" s="23"/>
      <c r="B676" s="24"/>
      <c r="C676" s="270"/>
      <c r="D676" s="270"/>
      <c r="E676" s="9"/>
    </row>
    <row r="677" spans="1:5" x14ac:dyDescent="0.25">
      <c r="A677" s="23"/>
      <c r="B677" s="24"/>
      <c r="C677" s="270"/>
      <c r="D677" s="270"/>
      <c r="E677" s="9"/>
    </row>
    <row r="678" spans="1:5" x14ac:dyDescent="0.25">
      <c r="A678" s="23"/>
      <c r="B678" s="24"/>
      <c r="C678" s="270"/>
      <c r="D678" s="270"/>
      <c r="E678" s="9"/>
    </row>
    <row r="679" spans="1:5" x14ac:dyDescent="0.25">
      <c r="A679" s="23"/>
      <c r="B679" s="24"/>
      <c r="C679" s="270"/>
      <c r="D679" s="270"/>
      <c r="E679" s="9"/>
    </row>
    <row r="680" spans="1:5" x14ac:dyDescent="0.25">
      <c r="A680" s="23"/>
      <c r="B680" s="24"/>
      <c r="C680" s="270"/>
      <c r="D680" s="270"/>
      <c r="E680" s="9"/>
    </row>
    <row r="681" spans="1:5" x14ac:dyDescent="0.25">
      <c r="A681" s="23"/>
      <c r="B681" s="24"/>
      <c r="C681" s="270"/>
      <c r="D681" s="270"/>
      <c r="E681" s="9"/>
    </row>
    <row r="682" spans="1:5" x14ac:dyDescent="0.25">
      <c r="A682" s="23"/>
      <c r="B682" s="24"/>
      <c r="C682" s="270"/>
      <c r="D682" s="270"/>
      <c r="E682" s="9"/>
    </row>
    <row r="683" spans="1:5" x14ac:dyDescent="0.25">
      <c r="A683" s="23"/>
      <c r="B683" s="24"/>
      <c r="C683" s="270"/>
      <c r="D683" s="270"/>
      <c r="E683" s="9"/>
    </row>
    <row r="684" spans="1:5" x14ac:dyDescent="0.25">
      <c r="A684" s="23"/>
      <c r="B684" s="24"/>
      <c r="C684" s="270"/>
      <c r="D684" s="270"/>
      <c r="E684" s="9"/>
    </row>
    <row r="685" spans="1:5" x14ac:dyDescent="0.25">
      <c r="A685" s="23"/>
      <c r="B685" s="24"/>
      <c r="C685" s="270"/>
      <c r="D685" s="270"/>
      <c r="E685" s="9"/>
    </row>
    <row r="686" spans="1:5" x14ac:dyDescent="0.25">
      <c r="A686" s="23"/>
      <c r="B686" s="24"/>
      <c r="C686" s="270"/>
      <c r="D686" s="270"/>
      <c r="E686" s="9"/>
    </row>
    <row r="687" spans="1:5" x14ac:dyDescent="0.25">
      <c r="A687" s="23"/>
      <c r="B687" s="24"/>
      <c r="C687" s="270"/>
      <c r="D687" s="270"/>
      <c r="E687" s="9"/>
    </row>
    <row r="688" spans="1:5" x14ac:dyDescent="0.25">
      <c r="A688" s="23"/>
      <c r="B688" s="24"/>
      <c r="C688" s="270"/>
      <c r="D688" s="270"/>
      <c r="E688" s="9"/>
    </row>
    <row r="689" spans="1:5" x14ac:dyDescent="0.25">
      <c r="A689" s="23"/>
      <c r="B689" s="24"/>
      <c r="C689" s="270"/>
      <c r="D689" s="270"/>
      <c r="E689" s="9"/>
    </row>
    <row r="690" spans="1:5" x14ac:dyDescent="0.25">
      <c r="A690" s="23"/>
      <c r="B690" s="24"/>
      <c r="C690" s="270"/>
      <c r="D690" s="270"/>
      <c r="E690" s="9"/>
    </row>
    <row r="691" spans="1:5" x14ac:dyDescent="0.25">
      <c r="A691" s="23"/>
      <c r="B691" s="24"/>
      <c r="C691" s="270"/>
      <c r="D691" s="270"/>
      <c r="E691" s="9"/>
    </row>
    <row r="692" spans="1:5" x14ac:dyDescent="0.25">
      <c r="A692" s="23"/>
      <c r="B692" s="24"/>
      <c r="C692" s="270"/>
      <c r="D692" s="270"/>
      <c r="E692" s="9"/>
    </row>
    <row r="693" spans="1:5" x14ac:dyDescent="0.25">
      <c r="A693" s="23"/>
      <c r="B693" s="24"/>
      <c r="C693" s="270"/>
      <c r="D693" s="270"/>
      <c r="E693" s="9"/>
    </row>
    <row r="694" spans="1:5" x14ac:dyDescent="0.25">
      <c r="A694" s="23"/>
      <c r="B694" s="24"/>
      <c r="C694" s="270"/>
      <c r="D694" s="270"/>
      <c r="E694" s="9"/>
    </row>
    <row r="695" spans="1:5" x14ac:dyDescent="0.25">
      <c r="A695" s="23"/>
      <c r="B695" s="24"/>
      <c r="C695" s="270"/>
      <c r="D695" s="270"/>
      <c r="E695" s="9"/>
    </row>
    <row r="696" spans="1:5" x14ac:dyDescent="0.25">
      <c r="A696" s="23"/>
      <c r="B696" s="24"/>
      <c r="C696" s="270"/>
      <c r="D696" s="270"/>
      <c r="E696" s="9"/>
    </row>
    <row r="697" spans="1:5" x14ac:dyDescent="0.25">
      <c r="A697" s="23"/>
      <c r="B697" s="24"/>
      <c r="C697" s="270"/>
      <c r="D697" s="270"/>
      <c r="E697" s="9"/>
    </row>
    <row r="698" spans="1:5" x14ac:dyDescent="0.25">
      <c r="A698" s="23"/>
      <c r="B698" s="24"/>
      <c r="C698" s="270"/>
      <c r="D698" s="270"/>
      <c r="E698" s="9"/>
    </row>
    <row r="699" spans="1:5" x14ac:dyDescent="0.25">
      <c r="A699" s="23"/>
      <c r="B699" s="24"/>
      <c r="C699" s="270"/>
      <c r="D699" s="270"/>
      <c r="E699" s="9"/>
    </row>
    <row r="700" spans="1:5" x14ac:dyDescent="0.25">
      <c r="A700" s="23"/>
      <c r="B700" s="24"/>
      <c r="C700" s="270"/>
      <c r="D700" s="270"/>
      <c r="E700" s="9"/>
    </row>
    <row r="701" spans="1:5" x14ac:dyDescent="0.25">
      <c r="A701" s="23"/>
      <c r="B701" s="24"/>
      <c r="C701" s="270"/>
      <c r="D701" s="270"/>
      <c r="E701" s="9"/>
    </row>
    <row r="702" spans="1:5" x14ac:dyDescent="0.25">
      <c r="A702" s="23"/>
      <c r="B702" s="24"/>
      <c r="C702" s="270"/>
      <c r="D702" s="270"/>
      <c r="E702" s="9"/>
    </row>
    <row r="703" spans="1:5" x14ac:dyDescent="0.25">
      <c r="A703" s="23"/>
      <c r="B703" s="24"/>
      <c r="C703" s="270"/>
      <c r="D703" s="270"/>
      <c r="E703" s="9"/>
    </row>
    <row r="704" spans="1:5" x14ac:dyDescent="0.25">
      <c r="A704" s="23"/>
      <c r="B704" s="24"/>
      <c r="C704" s="270"/>
      <c r="D704" s="270"/>
      <c r="E704" s="9"/>
    </row>
    <row r="705" spans="1:5" x14ac:dyDescent="0.25">
      <c r="A705" s="23"/>
      <c r="B705" s="24"/>
      <c r="C705" s="270"/>
      <c r="D705" s="270"/>
      <c r="E705" s="9"/>
    </row>
    <row r="706" spans="1:5" x14ac:dyDescent="0.25">
      <c r="A706" s="23"/>
      <c r="B706" s="24"/>
      <c r="C706" s="270"/>
      <c r="D706" s="270"/>
      <c r="E706" s="9"/>
    </row>
    <row r="707" spans="1:5" x14ac:dyDescent="0.25">
      <c r="A707" s="23"/>
      <c r="B707" s="24"/>
      <c r="C707" s="270"/>
      <c r="D707" s="270"/>
      <c r="E707" s="9"/>
    </row>
    <row r="708" spans="1:5" x14ac:dyDescent="0.25">
      <c r="A708" s="23"/>
      <c r="B708" s="24"/>
      <c r="C708" s="270"/>
      <c r="D708" s="270"/>
      <c r="E708" s="9"/>
    </row>
    <row r="709" spans="1:5" x14ac:dyDescent="0.25">
      <c r="A709" s="23"/>
      <c r="B709" s="24"/>
      <c r="C709" s="270"/>
      <c r="D709" s="270"/>
      <c r="E709" s="9"/>
    </row>
    <row r="710" spans="1:5" x14ac:dyDescent="0.25">
      <c r="A710" s="23"/>
      <c r="B710" s="24"/>
      <c r="C710" s="270"/>
      <c r="D710" s="270"/>
      <c r="E710" s="9"/>
    </row>
    <row r="711" spans="1:5" x14ac:dyDescent="0.25">
      <c r="A711" s="23"/>
      <c r="B711" s="24"/>
      <c r="C711" s="270"/>
      <c r="D711" s="270"/>
      <c r="E711" s="9"/>
    </row>
    <row r="712" spans="1:5" x14ac:dyDescent="0.25">
      <c r="A712" s="23"/>
      <c r="B712" s="24"/>
      <c r="C712" s="270"/>
      <c r="D712" s="270"/>
      <c r="E712" s="9"/>
    </row>
    <row r="713" spans="1:5" x14ac:dyDescent="0.25">
      <c r="A713" s="23"/>
      <c r="B713" s="24"/>
      <c r="C713" s="270"/>
      <c r="D713" s="270"/>
      <c r="E713" s="9"/>
    </row>
    <row r="714" spans="1:5" x14ac:dyDescent="0.25">
      <c r="A714" s="23"/>
      <c r="B714" s="24"/>
      <c r="C714" s="270"/>
      <c r="D714" s="270"/>
      <c r="E714" s="9"/>
    </row>
    <row r="715" spans="1:5" x14ac:dyDescent="0.25">
      <c r="A715" s="23"/>
      <c r="B715" s="24"/>
      <c r="C715" s="270"/>
      <c r="D715" s="270"/>
      <c r="E715" s="9"/>
    </row>
    <row r="716" spans="1:5" x14ac:dyDescent="0.25">
      <c r="A716" s="23"/>
      <c r="B716" s="24"/>
      <c r="C716" s="270"/>
      <c r="D716" s="270"/>
      <c r="E716" s="9"/>
    </row>
    <row r="717" spans="1:5" x14ac:dyDescent="0.25">
      <c r="A717" s="23"/>
      <c r="B717" s="24"/>
      <c r="C717" s="270"/>
      <c r="D717" s="270"/>
      <c r="E717" s="9"/>
    </row>
    <row r="718" spans="1:5" x14ac:dyDescent="0.25">
      <c r="A718" s="23"/>
      <c r="B718" s="24"/>
      <c r="C718" s="270"/>
      <c r="D718" s="270"/>
      <c r="E718" s="9"/>
    </row>
    <row r="719" spans="1:5" x14ac:dyDescent="0.25">
      <c r="A719" s="23"/>
      <c r="B719" s="24"/>
      <c r="C719" s="270"/>
      <c r="D719" s="270"/>
      <c r="E719" s="9"/>
    </row>
    <row r="720" spans="1:5" x14ac:dyDescent="0.25">
      <c r="A720" s="23"/>
      <c r="B720" s="24"/>
      <c r="C720" s="270"/>
      <c r="D720" s="270"/>
      <c r="E720" s="9"/>
    </row>
    <row r="721" spans="1:5" x14ac:dyDescent="0.25">
      <c r="A721" s="23"/>
      <c r="B721" s="24"/>
      <c r="C721" s="270"/>
      <c r="D721" s="270"/>
      <c r="E721" s="9"/>
    </row>
    <row r="722" spans="1:5" x14ac:dyDescent="0.25">
      <c r="A722" s="23"/>
      <c r="B722" s="24"/>
      <c r="C722" s="270"/>
      <c r="D722" s="270"/>
      <c r="E722" s="9"/>
    </row>
    <row r="723" spans="1:5" x14ac:dyDescent="0.25">
      <c r="A723" s="23"/>
      <c r="B723" s="24"/>
      <c r="C723" s="270"/>
      <c r="D723" s="270"/>
      <c r="E723" s="9"/>
    </row>
    <row r="724" spans="1:5" x14ac:dyDescent="0.25">
      <c r="A724" s="23"/>
      <c r="B724" s="24"/>
      <c r="C724" s="270"/>
      <c r="D724" s="270"/>
      <c r="E724" s="9"/>
    </row>
    <row r="725" spans="1:5" x14ac:dyDescent="0.25">
      <c r="A725" s="23"/>
      <c r="B725" s="24"/>
      <c r="C725" s="270"/>
      <c r="D725" s="270"/>
      <c r="E725" s="9"/>
    </row>
    <row r="726" spans="1:5" x14ac:dyDescent="0.25">
      <c r="A726" s="23"/>
      <c r="B726" s="24"/>
      <c r="C726" s="270"/>
      <c r="D726" s="270"/>
      <c r="E726" s="9"/>
    </row>
    <row r="727" spans="1:5" x14ac:dyDescent="0.25">
      <c r="A727" s="23"/>
      <c r="B727" s="24"/>
      <c r="C727" s="270"/>
      <c r="D727" s="270"/>
      <c r="E727" s="9"/>
    </row>
    <row r="728" spans="1:5" x14ac:dyDescent="0.25">
      <c r="A728" s="23"/>
      <c r="B728" s="24"/>
      <c r="C728" s="270"/>
      <c r="D728" s="270"/>
      <c r="E728" s="9"/>
    </row>
    <row r="729" spans="1:5" x14ac:dyDescent="0.25">
      <c r="A729" s="23"/>
      <c r="B729" s="24"/>
      <c r="C729" s="270"/>
      <c r="D729" s="270"/>
      <c r="E729" s="9"/>
    </row>
    <row r="730" spans="1:5" x14ac:dyDescent="0.25">
      <c r="A730" s="23"/>
      <c r="B730" s="24"/>
      <c r="C730" s="270"/>
      <c r="D730" s="270"/>
      <c r="E730" s="9"/>
    </row>
    <row r="731" spans="1:5" x14ac:dyDescent="0.25">
      <c r="A731" s="23"/>
      <c r="B731" s="24"/>
      <c r="C731" s="270"/>
      <c r="D731" s="270"/>
      <c r="E731" s="9"/>
    </row>
    <row r="732" spans="1:5" x14ac:dyDescent="0.25">
      <c r="A732" s="23"/>
      <c r="B732" s="24"/>
      <c r="C732" s="270"/>
      <c r="D732" s="270"/>
      <c r="E732" s="9"/>
    </row>
    <row r="733" spans="1:5" x14ac:dyDescent="0.25">
      <c r="A733" s="23"/>
      <c r="B733" s="24"/>
      <c r="C733" s="270"/>
      <c r="D733" s="270"/>
      <c r="E733" s="9"/>
    </row>
    <row r="734" spans="1:5" x14ac:dyDescent="0.25">
      <c r="A734" s="23"/>
      <c r="B734" s="24"/>
      <c r="C734" s="270"/>
      <c r="D734" s="270"/>
      <c r="E734" s="9"/>
    </row>
    <row r="735" spans="1:5" x14ac:dyDescent="0.25">
      <c r="A735" s="23"/>
      <c r="B735" s="24"/>
      <c r="C735" s="270"/>
      <c r="D735" s="270"/>
      <c r="E735" s="9"/>
    </row>
    <row r="736" spans="1:5" x14ac:dyDescent="0.25">
      <c r="A736" s="23"/>
      <c r="B736" s="24"/>
      <c r="C736" s="270"/>
      <c r="D736" s="270"/>
      <c r="E736" s="9"/>
    </row>
    <row r="737" spans="1:5" x14ac:dyDescent="0.25">
      <c r="A737" s="23"/>
      <c r="B737" s="24"/>
      <c r="C737" s="270"/>
      <c r="D737" s="270"/>
      <c r="E737" s="9"/>
    </row>
    <row r="738" spans="1:5" x14ac:dyDescent="0.25">
      <c r="A738" s="23"/>
      <c r="B738" s="24"/>
      <c r="C738" s="270"/>
      <c r="D738" s="270"/>
      <c r="E738" s="9"/>
    </row>
    <row r="739" spans="1:5" x14ac:dyDescent="0.25">
      <c r="A739" s="23"/>
      <c r="B739" s="24"/>
      <c r="C739" s="270"/>
      <c r="D739" s="270"/>
      <c r="E739" s="9"/>
    </row>
    <row r="740" spans="1:5" x14ac:dyDescent="0.25">
      <c r="A740" s="23"/>
      <c r="B740" s="24"/>
      <c r="C740" s="270"/>
      <c r="D740" s="270"/>
      <c r="E740" s="9"/>
    </row>
    <row r="741" spans="1:5" x14ac:dyDescent="0.25">
      <c r="A741" s="23"/>
      <c r="B741" s="24"/>
      <c r="C741" s="270"/>
      <c r="D741" s="270"/>
      <c r="E741" s="9"/>
    </row>
    <row r="742" spans="1:5" x14ac:dyDescent="0.25">
      <c r="A742" s="23"/>
      <c r="B742" s="24"/>
      <c r="C742" s="270"/>
      <c r="D742" s="270"/>
      <c r="E742" s="9"/>
    </row>
    <row r="743" spans="1:5" x14ac:dyDescent="0.25">
      <c r="A743" s="23"/>
      <c r="B743" s="24"/>
      <c r="C743" s="270"/>
      <c r="D743" s="270"/>
      <c r="E743" s="9"/>
    </row>
    <row r="744" spans="1:5" x14ac:dyDescent="0.25">
      <c r="A744" s="23"/>
      <c r="B744" s="24"/>
      <c r="C744" s="270"/>
      <c r="D744" s="270"/>
      <c r="E744" s="9"/>
    </row>
    <row r="745" spans="1:5" x14ac:dyDescent="0.25">
      <c r="A745" s="23"/>
      <c r="B745" s="24"/>
      <c r="C745" s="270"/>
      <c r="D745" s="270"/>
      <c r="E745" s="9"/>
    </row>
    <row r="746" spans="1:5" x14ac:dyDescent="0.25">
      <c r="A746" s="23"/>
      <c r="B746" s="24"/>
      <c r="C746" s="270"/>
      <c r="D746" s="270"/>
      <c r="E746" s="9"/>
    </row>
    <row r="747" spans="1:5" x14ac:dyDescent="0.25">
      <c r="A747" s="23"/>
      <c r="B747" s="24"/>
      <c r="C747" s="270"/>
      <c r="D747" s="270"/>
      <c r="E747" s="9"/>
    </row>
    <row r="748" spans="1:5" x14ac:dyDescent="0.25">
      <c r="A748" s="23"/>
      <c r="B748" s="24"/>
      <c r="C748" s="270"/>
      <c r="D748" s="270"/>
      <c r="E748" s="9"/>
    </row>
    <row r="749" spans="1:5" x14ac:dyDescent="0.25">
      <c r="A749" s="23"/>
      <c r="B749" s="24"/>
      <c r="C749" s="270"/>
      <c r="D749" s="270"/>
      <c r="E749" s="9"/>
    </row>
    <row r="750" spans="1:5" x14ac:dyDescent="0.25">
      <c r="A750" s="23"/>
      <c r="B750" s="24"/>
      <c r="C750" s="270"/>
      <c r="D750" s="270"/>
      <c r="E750" s="9"/>
    </row>
    <row r="751" spans="1:5" x14ac:dyDescent="0.25">
      <c r="A751" s="23"/>
      <c r="B751" s="24"/>
      <c r="C751" s="270"/>
      <c r="D751" s="270"/>
      <c r="E751" s="9"/>
    </row>
    <row r="752" spans="1:5" x14ac:dyDescent="0.25">
      <c r="A752" s="23"/>
      <c r="B752" s="24"/>
      <c r="C752" s="270"/>
      <c r="D752" s="270"/>
      <c r="E752" s="9"/>
    </row>
    <row r="753" spans="1:5" x14ac:dyDescent="0.25">
      <c r="A753" s="23"/>
      <c r="B753" s="24"/>
      <c r="C753" s="270"/>
      <c r="D753" s="270"/>
      <c r="E753" s="9"/>
    </row>
    <row r="754" spans="1:5" x14ac:dyDescent="0.25">
      <c r="A754" s="23"/>
      <c r="B754" s="24"/>
      <c r="C754" s="270"/>
      <c r="D754" s="270"/>
      <c r="E754" s="9"/>
    </row>
    <row r="755" spans="1:5" x14ac:dyDescent="0.25">
      <c r="A755" s="23"/>
      <c r="B755" s="24"/>
      <c r="C755" s="270"/>
      <c r="D755" s="270"/>
      <c r="E755" s="9"/>
    </row>
    <row r="756" spans="1:5" x14ac:dyDescent="0.25">
      <c r="A756" s="23"/>
      <c r="B756" s="24"/>
      <c r="C756" s="270"/>
      <c r="D756" s="270"/>
      <c r="E756" s="9"/>
    </row>
    <row r="757" spans="1:5" x14ac:dyDescent="0.25">
      <c r="A757" s="23"/>
      <c r="B757" s="24"/>
      <c r="C757" s="270"/>
      <c r="D757" s="270"/>
      <c r="E757" s="9"/>
    </row>
    <row r="758" spans="1:5" x14ac:dyDescent="0.25">
      <c r="A758" s="23"/>
      <c r="B758" s="24"/>
      <c r="C758" s="270"/>
      <c r="D758" s="270"/>
      <c r="E758" s="9"/>
    </row>
    <row r="759" spans="1:5" x14ac:dyDescent="0.25">
      <c r="A759" s="23"/>
      <c r="B759" s="24"/>
      <c r="C759" s="270"/>
      <c r="D759" s="270"/>
      <c r="E759" s="9"/>
    </row>
    <row r="760" spans="1:5" x14ac:dyDescent="0.25">
      <c r="A760" s="23"/>
      <c r="B760" s="24"/>
      <c r="C760" s="270"/>
      <c r="D760" s="270"/>
      <c r="E760" s="9"/>
    </row>
    <row r="761" spans="1:5" x14ac:dyDescent="0.25">
      <c r="A761" s="23"/>
      <c r="B761" s="24"/>
      <c r="C761" s="270"/>
      <c r="D761" s="270"/>
      <c r="E761" s="9"/>
    </row>
    <row r="762" spans="1:5" x14ac:dyDescent="0.25">
      <c r="A762" s="23"/>
      <c r="B762" s="24"/>
      <c r="C762" s="270"/>
      <c r="D762" s="270"/>
      <c r="E762" s="9"/>
    </row>
    <row r="763" spans="1:5" x14ac:dyDescent="0.25">
      <c r="A763" s="23"/>
      <c r="B763" s="24"/>
      <c r="C763" s="270"/>
      <c r="D763" s="270"/>
      <c r="E763" s="9"/>
    </row>
    <row r="764" spans="1:5" x14ac:dyDescent="0.25">
      <c r="A764" s="23"/>
      <c r="B764" s="24"/>
      <c r="C764" s="270"/>
      <c r="D764" s="270"/>
      <c r="E764" s="9"/>
    </row>
    <row r="765" spans="1:5" x14ac:dyDescent="0.25">
      <c r="A765" s="23"/>
      <c r="B765" s="24"/>
      <c r="C765" s="270"/>
      <c r="D765" s="270"/>
      <c r="E765" s="9"/>
    </row>
    <row r="766" spans="1:5" x14ac:dyDescent="0.25">
      <c r="A766" s="23"/>
      <c r="B766" s="24"/>
      <c r="C766" s="270"/>
      <c r="D766" s="270"/>
      <c r="E766" s="9"/>
    </row>
    <row r="767" spans="1:5" x14ac:dyDescent="0.25">
      <c r="A767" s="23"/>
      <c r="B767" s="24"/>
      <c r="C767" s="270"/>
      <c r="D767" s="270"/>
      <c r="E767" s="9"/>
    </row>
    <row r="768" spans="1:5" x14ac:dyDescent="0.25">
      <c r="A768" s="23"/>
      <c r="B768" s="24"/>
      <c r="C768" s="270"/>
      <c r="D768" s="270"/>
      <c r="E768" s="9"/>
    </row>
    <row r="769" spans="1:5" x14ac:dyDescent="0.25">
      <c r="A769" s="23"/>
      <c r="B769" s="24"/>
      <c r="C769" s="270"/>
      <c r="D769" s="270"/>
      <c r="E769" s="9"/>
    </row>
    <row r="770" spans="1:5" x14ac:dyDescent="0.25">
      <c r="A770" s="23"/>
      <c r="B770" s="24"/>
      <c r="C770" s="270"/>
      <c r="D770" s="270"/>
      <c r="E770" s="9"/>
    </row>
    <row r="771" spans="1:5" x14ac:dyDescent="0.25">
      <c r="A771" s="23"/>
      <c r="B771" s="24"/>
      <c r="C771" s="270"/>
      <c r="D771" s="270"/>
      <c r="E771" s="9"/>
    </row>
    <row r="772" spans="1:5" x14ac:dyDescent="0.25">
      <c r="A772" s="23"/>
      <c r="B772" s="24"/>
      <c r="C772" s="270"/>
      <c r="D772" s="270"/>
      <c r="E772" s="9"/>
    </row>
    <row r="773" spans="1:5" x14ac:dyDescent="0.25">
      <c r="A773" s="23"/>
      <c r="B773" s="24"/>
      <c r="C773" s="270"/>
      <c r="D773" s="270"/>
      <c r="E773" s="9"/>
    </row>
    <row r="774" spans="1:5" x14ac:dyDescent="0.25">
      <c r="A774" s="23"/>
      <c r="B774" s="24"/>
      <c r="C774" s="270"/>
      <c r="D774" s="270"/>
      <c r="E774" s="9"/>
    </row>
    <row r="775" spans="1:5" x14ac:dyDescent="0.25">
      <c r="A775" s="23"/>
      <c r="B775" s="24"/>
      <c r="C775" s="270"/>
      <c r="D775" s="270"/>
      <c r="E775" s="9"/>
    </row>
    <row r="776" spans="1:5" x14ac:dyDescent="0.25">
      <c r="A776" s="23"/>
      <c r="B776" s="24"/>
      <c r="C776" s="270"/>
      <c r="D776" s="270"/>
      <c r="E776" s="9"/>
    </row>
    <row r="777" spans="1:5" x14ac:dyDescent="0.25">
      <c r="A777" s="23"/>
      <c r="B777" s="24"/>
      <c r="C777" s="270"/>
      <c r="D777" s="270"/>
      <c r="E777" s="9"/>
    </row>
    <row r="778" spans="1:5" x14ac:dyDescent="0.25">
      <c r="A778" s="23"/>
      <c r="B778" s="24"/>
      <c r="C778" s="270"/>
      <c r="D778" s="270"/>
      <c r="E778" s="9"/>
    </row>
    <row r="779" spans="1:5" x14ac:dyDescent="0.25">
      <c r="A779" s="23"/>
      <c r="B779" s="24"/>
      <c r="C779" s="270"/>
      <c r="D779" s="270"/>
      <c r="E779" s="9"/>
    </row>
    <row r="780" spans="1:5" x14ac:dyDescent="0.25">
      <c r="A780" s="23"/>
      <c r="B780" s="24"/>
      <c r="C780" s="270"/>
      <c r="D780" s="270"/>
      <c r="E780" s="9"/>
    </row>
    <row r="781" spans="1:5" x14ac:dyDescent="0.25">
      <c r="A781" s="23"/>
      <c r="B781" s="24"/>
      <c r="C781" s="270"/>
      <c r="D781" s="270"/>
      <c r="E781" s="9"/>
    </row>
    <row r="782" spans="1:5" x14ac:dyDescent="0.25">
      <c r="A782" s="23"/>
      <c r="B782" s="24"/>
      <c r="C782" s="270"/>
      <c r="D782" s="270"/>
      <c r="E782" s="9"/>
    </row>
    <row r="783" spans="1:5" x14ac:dyDescent="0.25">
      <c r="A783" s="23"/>
      <c r="B783" s="24"/>
      <c r="C783" s="270"/>
      <c r="D783" s="270"/>
      <c r="E783" s="9"/>
    </row>
    <row r="784" spans="1:5" x14ac:dyDescent="0.25">
      <c r="A784" s="23"/>
      <c r="B784" s="24"/>
      <c r="C784" s="270"/>
      <c r="D784" s="270"/>
      <c r="E784" s="9"/>
    </row>
    <row r="785" spans="1:5" x14ac:dyDescent="0.25">
      <c r="A785" s="23"/>
      <c r="B785" s="24"/>
      <c r="C785" s="270"/>
      <c r="D785" s="270"/>
      <c r="E785" s="9"/>
    </row>
    <row r="786" spans="1:5" x14ac:dyDescent="0.25">
      <c r="A786" s="23"/>
      <c r="B786" s="24"/>
      <c r="C786" s="270"/>
      <c r="D786" s="270"/>
      <c r="E786" s="9"/>
    </row>
    <row r="787" spans="1:5" x14ac:dyDescent="0.25">
      <c r="A787" s="23"/>
      <c r="B787" s="24"/>
      <c r="C787" s="270"/>
      <c r="D787" s="270"/>
      <c r="E787" s="9"/>
    </row>
    <row r="788" spans="1:5" x14ac:dyDescent="0.25">
      <c r="A788" s="23"/>
      <c r="B788" s="24"/>
      <c r="C788" s="270"/>
      <c r="D788" s="270"/>
      <c r="E788" s="9"/>
    </row>
    <row r="789" spans="1:5" x14ac:dyDescent="0.25">
      <c r="A789" s="23"/>
      <c r="B789" s="24"/>
      <c r="C789" s="270"/>
      <c r="D789" s="270"/>
      <c r="E789" s="9"/>
    </row>
    <row r="790" spans="1:5" x14ac:dyDescent="0.25">
      <c r="A790" s="23"/>
      <c r="B790" s="24"/>
      <c r="C790" s="270"/>
      <c r="D790" s="270"/>
      <c r="E790" s="9"/>
    </row>
    <row r="791" spans="1:5" x14ac:dyDescent="0.25">
      <c r="A791" s="23"/>
      <c r="B791" s="24"/>
      <c r="C791" s="270"/>
      <c r="D791" s="270"/>
      <c r="E791" s="9"/>
    </row>
    <row r="792" spans="1:5" x14ac:dyDescent="0.25">
      <c r="A792" s="23"/>
      <c r="B792" s="24"/>
      <c r="C792" s="270"/>
      <c r="D792" s="270"/>
      <c r="E792" s="9"/>
    </row>
    <row r="793" spans="1:5" x14ac:dyDescent="0.25">
      <c r="A793" s="23"/>
      <c r="B793" s="24"/>
      <c r="C793" s="270"/>
      <c r="D793" s="270"/>
      <c r="E793" s="9"/>
    </row>
    <row r="794" spans="1:5" x14ac:dyDescent="0.25">
      <c r="A794" s="23"/>
      <c r="B794" s="24"/>
      <c r="C794" s="270"/>
      <c r="D794" s="270"/>
      <c r="E794" s="9"/>
    </row>
    <row r="795" spans="1:5" x14ac:dyDescent="0.25">
      <c r="A795" s="23"/>
      <c r="B795" s="24"/>
      <c r="C795" s="270"/>
      <c r="D795" s="270"/>
      <c r="E795" s="9"/>
    </row>
    <row r="796" spans="1:5" x14ac:dyDescent="0.25">
      <c r="A796" s="23"/>
      <c r="B796" s="24"/>
      <c r="C796" s="270"/>
      <c r="D796" s="270"/>
      <c r="E796" s="9"/>
    </row>
    <row r="797" spans="1:5" x14ac:dyDescent="0.25">
      <c r="A797" s="23"/>
      <c r="B797" s="24"/>
      <c r="C797" s="270"/>
      <c r="D797" s="270"/>
      <c r="E797" s="9"/>
    </row>
    <row r="798" spans="1:5" x14ac:dyDescent="0.25">
      <c r="A798" s="23"/>
      <c r="B798" s="24"/>
      <c r="C798" s="270"/>
      <c r="D798" s="270"/>
      <c r="E798" s="9"/>
    </row>
    <row r="799" spans="1:5" x14ac:dyDescent="0.25">
      <c r="A799" s="23"/>
      <c r="B799" s="24"/>
      <c r="C799" s="270"/>
      <c r="D799" s="270"/>
      <c r="E799" s="9"/>
    </row>
    <row r="800" spans="1:5" x14ac:dyDescent="0.25">
      <c r="A800" s="23"/>
      <c r="B800" s="24"/>
      <c r="C800" s="270"/>
      <c r="D800" s="270"/>
      <c r="E800" s="9"/>
    </row>
    <row r="801" spans="1:5" x14ac:dyDescent="0.25">
      <c r="A801" s="23"/>
      <c r="B801" s="24"/>
      <c r="C801" s="270"/>
      <c r="D801" s="270"/>
      <c r="E801" s="9"/>
    </row>
    <row r="802" spans="1:5" x14ac:dyDescent="0.25">
      <c r="A802" s="23"/>
      <c r="B802" s="24"/>
      <c r="C802" s="270"/>
      <c r="D802" s="270"/>
      <c r="E802" s="9"/>
    </row>
    <row r="803" spans="1:5" x14ac:dyDescent="0.25">
      <c r="A803" s="23"/>
      <c r="B803" s="24"/>
      <c r="C803" s="270"/>
      <c r="D803" s="270"/>
      <c r="E803" s="9"/>
    </row>
    <row r="804" spans="1:5" x14ac:dyDescent="0.25">
      <c r="A804" s="23"/>
      <c r="B804" s="24"/>
      <c r="C804" s="270"/>
      <c r="D804" s="270"/>
      <c r="E804" s="9"/>
    </row>
    <row r="805" spans="1:5" x14ac:dyDescent="0.25">
      <c r="A805" s="23"/>
      <c r="B805" s="24"/>
      <c r="C805" s="270"/>
      <c r="D805" s="270"/>
      <c r="E805" s="9"/>
    </row>
    <row r="806" spans="1:5" x14ac:dyDescent="0.25">
      <c r="A806" s="23"/>
      <c r="B806" s="24"/>
      <c r="C806" s="270"/>
      <c r="D806" s="270"/>
      <c r="E806" s="9"/>
    </row>
    <row r="807" spans="1:5" x14ac:dyDescent="0.25">
      <c r="A807" s="23"/>
      <c r="B807" s="24"/>
      <c r="C807" s="270"/>
      <c r="D807" s="270"/>
      <c r="E807" s="9"/>
    </row>
    <row r="808" spans="1:5" x14ac:dyDescent="0.25">
      <c r="A808" s="23"/>
      <c r="B808" s="24"/>
      <c r="C808" s="270"/>
      <c r="D808" s="270"/>
      <c r="E808" s="9"/>
    </row>
    <row r="809" spans="1:5" x14ac:dyDescent="0.25">
      <c r="A809" s="23"/>
      <c r="B809" s="24"/>
      <c r="C809" s="270"/>
      <c r="D809" s="270"/>
      <c r="E809" s="9"/>
    </row>
    <row r="810" spans="1:5" x14ac:dyDescent="0.25">
      <c r="A810" s="23"/>
      <c r="B810" s="24"/>
      <c r="C810" s="270"/>
      <c r="D810" s="270"/>
      <c r="E810" s="9"/>
    </row>
    <row r="811" spans="1:5" x14ac:dyDescent="0.25">
      <c r="A811" s="23"/>
      <c r="B811" s="24"/>
      <c r="C811" s="270"/>
      <c r="D811" s="270"/>
      <c r="E811" s="9"/>
    </row>
    <row r="812" spans="1:5" x14ac:dyDescent="0.25">
      <c r="A812" s="23"/>
      <c r="B812" s="24"/>
      <c r="C812" s="270"/>
      <c r="D812" s="270"/>
      <c r="E812" s="9"/>
    </row>
    <row r="813" spans="1:5" x14ac:dyDescent="0.25">
      <c r="A813" s="23"/>
      <c r="B813" s="24"/>
      <c r="C813" s="270"/>
      <c r="D813" s="270"/>
      <c r="E813" s="9"/>
    </row>
    <row r="814" spans="1:5" x14ac:dyDescent="0.25">
      <c r="A814" s="23"/>
      <c r="B814" s="24"/>
      <c r="C814" s="270"/>
      <c r="D814" s="270"/>
      <c r="E814" s="9"/>
    </row>
    <row r="815" spans="1:5" x14ac:dyDescent="0.25">
      <c r="A815" s="23"/>
      <c r="B815" s="24"/>
      <c r="C815" s="270"/>
      <c r="D815" s="270"/>
      <c r="E815" s="9"/>
    </row>
    <row r="816" spans="1:5" x14ac:dyDescent="0.25">
      <c r="A816" s="23"/>
      <c r="B816" s="24"/>
      <c r="C816" s="270"/>
      <c r="D816" s="270"/>
      <c r="E816" s="9"/>
    </row>
    <row r="817" spans="1:5" x14ac:dyDescent="0.25">
      <c r="A817" s="23"/>
      <c r="B817" s="24"/>
      <c r="C817" s="270"/>
      <c r="D817" s="270"/>
      <c r="E817" s="9"/>
    </row>
    <row r="818" spans="1:5" x14ac:dyDescent="0.25">
      <c r="A818" s="23"/>
      <c r="B818" s="24"/>
      <c r="C818" s="270"/>
      <c r="D818" s="270"/>
      <c r="E818" s="9"/>
    </row>
    <row r="819" spans="1:5" x14ac:dyDescent="0.25">
      <c r="A819" s="23"/>
      <c r="B819" s="24"/>
      <c r="C819" s="270"/>
      <c r="D819" s="270"/>
      <c r="E819" s="9"/>
    </row>
    <row r="820" spans="1:5" x14ac:dyDescent="0.25">
      <c r="A820" s="23"/>
      <c r="B820" s="24"/>
      <c r="C820" s="270"/>
      <c r="D820" s="270"/>
      <c r="E820" s="9"/>
    </row>
    <row r="821" spans="1:5" x14ac:dyDescent="0.25">
      <c r="A821" s="23"/>
      <c r="B821" s="24"/>
      <c r="C821" s="270"/>
      <c r="D821" s="270"/>
      <c r="E821" s="9"/>
    </row>
    <row r="822" spans="1:5" x14ac:dyDescent="0.25">
      <c r="A822" s="23"/>
      <c r="B822" s="24"/>
      <c r="C822" s="270"/>
      <c r="D822" s="270"/>
      <c r="E822" s="9"/>
    </row>
    <row r="823" spans="1:5" x14ac:dyDescent="0.25">
      <c r="A823" s="23"/>
      <c r="B823" s="24"/>
      <c r="C823" s="270"/>
      <c r="D823" s="270"/>
      <c r="E823" s="9"/>
    </row>
    <row r="824" spans="1:5" x14ac:dyDescent="0.25">
      <c r="A824" s="23"/>
      <c r="B824" s="24"/>
      <c r="C824" s="270"/>
      <c r="D824" s="270"/>
      <c r="E824" s="9"/>
    </row>
    <row r="825" spans="1:5" x14ac:dyDescent="0.25">
      <c r="A825" s="23"/>
      <c r="B825" s="24"/>
      <c r="C825" s="270"/>
      <c r="D825" s="270"/>
      <c r="E825" s="9"/>
    </row>
    <row r="826" spans="1:5" x14ac:dyDescent="0.25">
      <c r="A826" s="23"/>
      <c r="B826" s="24"/>
      <c r="C826" s="270"/>
      <c r="D826" s="270"/>
      <c r="E826" s="9"/>
    </row>
    <row r="827" spans="1:5" x14ac:dyDescent="0.25">
      <c r="A827" s="23"/>
      <c r="B827" s="24"/>
      <c r="C827" s="270"/>
      <c r="D827" s="270"/>
      <c r="E827" s="9"/>
    </row>
    <row r="828" spans="1:5" x14ac:dyDescent="0.25">
      <c r="A828" s="23"/>
      <c r="B828" s="24"/>
      <c r="C828" s="270"/>
      <c r="D828" s="270"/>
      <c r="E828" s="9"/>
    </row>
    <row r="829" spans="1:5" x14ac:dyDescent="0.25">
      <c r="A829" s="23"/>
      <c r="B829" s="24"/>
      <c r="C829" s="270"/>
      <c r="D829" s="270"/>
      <c r="E829" s="9"/>
    </row>
    <row r="830" spans="1:5" x14ac:dyDescent="0.25">
      <c r="A830" s="23"/>
      <c r="B830" s="24"/>
      <c r="C830" s="270"/>
      <c r="D830" s="270"/>
      <c r="E830" s="9"/>
    </row>
    <row r="831" spans="1:5" x14ac:dyDescent="0.25">
      <c r="A831" s="23"/>
      <c r="B831" s="24"/>
      <c r="C831" s="270"/>
      <c r="D831" s="270"/>
      <c r="E831" s="9"/>
    </row>
    <row r="832" spans="1:5" x14ac:dyDescent="0.25">
      <c r="A832" s="23"/>
      <c r="B832" s="24"/>
      <c r="C832" s="270"/>
      <c r="D832" s="270"/>
      <c r="E832" s="9"/>
    </row>
    <row r="833" spans="1:5" x14ac:dyDescent="0.25">
      <c r="A833" s="23"/>
      <c r="B833" s="24"/>
      <c r="C833" s="270"/>
      <c r="D833" s="270"/>
      <c r="E833" s="9"/>
    </row>
    <row r="834" spans="1:5" x14ac:dyDescent="0.25">
      <c r="A834" s="23"/>
      <c r="B834" s="24"/>
      <c r="C834" s="270"/>
      <c r="D834" s="270"/>
      <c r="E834" s="9"/>
    </row>
    <row r="835" spans="1:5" x14ac:dyDescent="0.25">
      <c r="A835" s="23"/>
      <c r="B835" s="24"/>
      <c r="C835" s="270"/>
      <c r="D835" s="270"/>
      <c r="E835" s="9"/>
    </row>
    <row r="836" spans="1:5" x14ac:dyDescent="0.25">
      <c r="A836" s="23"/>
      <c r="B836" s="24"/>
      <c r="C836" s="270"/>
      <c r="D836" s="270"/>
      <c r="E836" s="9"/>
    </row>
    <row r="837" spans="1:5" x14ac:dyDescent="0.25">
      <c r="A837" s="23"/>
      <c r="B837" s="24"/>
      <c r="C837" s="270"/>
      <c r="D837" s="270"/>
      <c r="E837" s="9"/>
    </row>
    <row r="838" spans="1:5" x14ac:dyDescent="0.25">
      <c r="A838" s="23"/>
      <c r="B838" s="24"/>
      <c r="C838" s="270"/>
      <c r="D838" s="270"/>
      <c r="E838" s="9"/>
    </row>
    <row r="839" spans="1:5" x14ac:dyDescent="0.25">
      <c r="A839" s="23"/>
      <c r="B839" s="24"/>
      <c r="C839" s="270"/>
      <c r="D839" s="270"/>
      <c r="E839" s="9"/>
    </row>
    <row r="840" spans="1:5" x14ac:dyDescent="0.25">
      <c r="A840" s="23"/>
      <c r="B840" s="24"/>
      <c r="C840" s="270"/>
      <c r="D840" s="270"/>
      <c r="E840" s="9"/>
    </row>
    <row r="841" spans="1:5" x14ac:dyDescent="0.25">
      <c r="A841" s="23"/>
      <c r="B841" s="24"/>
      <c r="C841" s="270"/>
      <c r="D841" s="270"/>
      <c r="E841" s="9"/>
    </row>
    <row r="842" spans="1:5" x14ac:dyDescent="0.25">
      <c r="A842" s="23"/>
      <c r="B842" s="24"/>
      <c r="C842" s="270"/>
      <c r="D842" s="270"/>
      <c r="E842" s="9"/>
    </row>
    <row r="843" spans="1:5" x14ac:dyDescent="0.25">
      <c r="A843" s="23"/>
      <c r="B843" s="24"/>
      <c r="C843" s="270"/>
      <c r="D843" s="270"/>
      <c r="E843" s="9"/>
    </row>
    <row r="844" spans="1:5" x14ac:dyDescent="0.25">
      <c r="A844" s="23"/>
      <c r="B844" s="24"/>
      <c r="C844" s="270"/>
      <c r="D844" s="270"/>
      <c r="E844" s="9"/>
    </row>
    <row r="845" spans="1:5" x14ac:dyDescent="0.25">
      <c r="A845" s="23"/>
      <c r="B845" s="24"/>
      <c r="C845" s="270"/>
      <c r="D845" s="270"/>
      <c r="E845" s="9"/>
    </row>
    <row r="846" spans="1:5" x14ac:dyDescent="0.25">
      <c r="A846" s="23"/>
      <c r="B846" s="24"/>
      <c r="C846" s="270"/>
      <c r="D846" s="270"/>
      <c r="E846" s="9"/>
    </row>
    <row r="847" spans="1:5" x14ac:dyDescent="0.25">
      <c r="A847" s="23"/>
      <c r="B847" s="24"/>
      <c r="C847" s="270"/>
      <c r="D847" s="270"/>
      <c r="E847" s="9"/>
    </row>
    <row r="848" spans="1:5" x14ac:dyDescent="0.25">
      <c r="A848" s="23"/>
      <c r="B848" s="24"/>
      <c r="C848" s="270"/>
      <c r="D848" s="270"/>
      <c r="E848" s="9"/>
    </row>
    <row r="849" spans="1:5" x14ac:dyDescent="0.25">
      <c r="A849" s="23"/>
      <c r="B849" s="24"/>
      <c r="C849" s="270"/>
      <c r="D849" s="270"/>
      <c r="E849" s="9"/>
    </row>
    <row r="850" spans="1:5" x14ac:dyDescent="0.25">
      <c r="A850" s="23"/>
      <c r="B850" s="24"/>
      <c r="C850" s="270"/>
      <c r="D850" s="270"/>
      <c r="E850" s="9"/>
    </row>
    <row r="851" spans="1:5" x14ac:dyDescent="0.25">
      <c r="A851" s="23"/>
      <c r="B851" s="24"/>
      <c r="C851" s="270"/>
      <c r="D851" s="270"/>
      <c r="E851" s="9"/>
    </row>
    <row r="852" spans="1:5" x14ac:dyDescent="0.25">
      <c r="A852" s="23"/>
      <c r="B852" s="24"/>
      <c r="C852" s="270"/>
      <c r="D852" s="270"/>
      <c r="E852" s="9"/>
    </row>
    <row r="853" spans="1:5" x14ac:dyDescent="0.25">
      <c r="A853" s="23"/>
      <c r="B853" s="24"/>
      <c r="C853" s="270"/>
      <c r="D853" s="270"/>
      <c r="E853" s="9"/>
    </row>
    <row r="854" spans="1:5" x14ac:dyDescent="0.25">
      <c r="A854" s="23"/>
      <c r="B854" s="24"/>
      <c r="C854" s="270"/>
      <c r="D854" s="270"/>
      <c r="E854" s="9"/>
    </row>
    <row r="855" spans="1:5" x14ac:dyDescent="0.25">
      <c r="A855" s="23"/>
      <c r="B855" s="24"/>
      <c r="C855" s="270"/>
      <c r="D855" s="270"/>
      <c r="E855" s="9"/>
    </row>
    <row r="856" spans="1:5" x14ac:dyDescent="0.25">
      <c r="A856" s="23"/>
      <c r="B856" s="24"/>
      <c r="C856" s="270"/>
      <c r="D856" s="270"/>
      <c r="E856" s="9"/>
    </row>
    <row r="857" spans="1:5" x14ac:dyDescent="0.25">
      <c r="A857" s="23"/>
      <c r="B857" s="24"/>
      <c r="C857" s="270"/>
      <c r="D857" s="270"/>
      <c r="E857" s="9"/>
    </row>
    <row r="858" spans="1:5" x14ac:dyDescent="0.25">
      <c r="A858" s="23"/>
      <c r="B858" s="24"/>
      <c r="C858" s="270"/>
      <c r="D858" s="270"/>
      <c r="E858" s="9"/>
    </row>
    <row r="859" spans="1:5" x14ac:dyDescent="0.25">
      <c r="A859" s="23"/>
      <c r="B859" s="24"/>
      <c r="C859" s="270"/>
      <c r="D859" s="270"/>
      <c r="E859" s="9"/>
    </row>
    <row r="860" spans="1:5" x14ac:dyDescent="0.25">
      <c r="A860" s="23"/>
      <c r="B860" s="24"/>
      <c r="C860" s="270"/>
      <c r="D860" s="270"/>
      <c r="E860" s="9"/>
    </row>
    <row r="861" spans="1:5" x14ac:dyDescent="0.25">
      <c r="A861" s="23"/>
      <c r="B861" s="24"/>
      <c r="C861" s="270"/>
      <c r="D861" s="270"/>
      <c r="E861" s="9"/>
    </row>
    <row r="862" spans="1:5" x14ac:dyDescent="0.25">
      <c r="A862" s="23"/>
      <c r="B862" s="24"/>
      <c r="C862" s="270"/>
      <c r="D862" s="270"/>
      <c r="E862" s="9"/>
    </row>
    <row r="863" spans="1:5" x14ac:dyDescent="0.25">
      <c r="A863" s="23"/>
      <c r="B863" s="24"/>
      <c r="C863" s="270"/>
      <c r="D863" s="270"/>
      <c r="E863" s="9"/>
    </row>
    <row r="864" spans="1:5" x14ac:dyDescent="0.25">
      <c r="A864" s="23"/>
      <c r="B864" s="24"/>
      <c r="C864" s="270"/>
      <c r="D864" s="270"/>
      <c r="E864" s="9"/>
    </row>
    <row r="865" spans="1:5" x14ac:dyDescent="0.25">
      <c r="A865" s="23"/>
      <c r="B865" s="24"/>
      <c r="C865" s="270"/>
      <c r="D865" s="270"/>
      <c r="E865" s="9"/>
    </row>
    <row r="866" spans="1:5" x14ac:dyDescent="0.25">
      <c r="A866" s="23"/>
      <c r="B866" s="24"/>
      <c r="C866" s="270"/>
      <c r="D866" s="270"/>
      <c r="E866" s="9"/>
    </row>
    <row r="867" spans="1:5" x14ac:dyDescent="0.25">
      <c r="A867" s="23"/>
      <c r="B867" s="24"/>
      <c r="C867" s="270"/>
      <c r="D867" s="270"/>
      <c r="E867" s="9"/>
    </row>
    <row r="868" spans="1:5" x14ac:dyDescent="0.25">
      <c r="A868" s="23"/>
      <c r="B868" s="24"/>
      <c r="C868" s="270"/>
      <c r="D868" s="270"/>
      <c r="E868" s="9"/>
    </row>
    <row r="869" spans="1:5" x14ac:dyDescent="0.25">
      <c r="A869" s="23"/>
      <c r="B869" s="24"/>
      <c r="C869" s="270"/>
      <c r="D869" s="270"/>
      <c r="E869" s="9"/>
    </row>
    <row r="870" spans="1:5" x14ac:dyDescent="0.25">
      <c r="A870" s="23"/>
      <c r="B870" s="24"/>
      <c r="C870" s="270"/>
      <c r="D870" s="270"/>
      <c r="E870" s="9"/>
    </row>
    <row r="871" spans="1:5" x14ac:dyDescent="0.25">
      <c r="A871" s="23"/>
      <c r="B871" s="24"/>
      <c r="C871" s="270"/>
      <c r="D871" s="270"/>
      <c r="E871" s="9"/>
    </row>
    <row r="872" spans="1:5" x14ac:dyDescent="0.25">
      <c r="A872" s="23"/>
      <c r="B872" s="24"/>
      <c r="C872" s="270"/>
      <c r="D872" s="270"/>
      <c r="E872" s="9"/>
    </row>
    <row r="873" spans="1:5" x14ac:dyDescent="0.25">
      <c r="A873" s="23"/>
      <c r="B873" s="24"/>
      <c r="C873" s="270"/>
      <c r="D873" s="270"/>
      <c r="E873" s="9"/>
    </row>
    <row r="874" spans="1:5" x14ac:dyDescent="0.25">
      <c r="A874" s="23"/>
      <c r="B874" s="24"/>
      <c r="C874" s="270"/>
      <c r="D874" s="270"/>
      <c r="E874" s="9"/>
    </row>
    <row r="875" spans="1:5" x14ac:dyDescent="0.25">
      <c r="A875" s="23"/>
      <c r="B875" s="24"/>
      <c r="C875" s="270"/>
      <c r="D875" s="270"/>
      <c r="E875" s="9"/>
    </row>
    <row r="876" spans="1:5" x14ac:dyDescent="0.25">
      <c r="A876" s="23"/>
      <c r="B876" s="24"/>
      <c r="C876" s="270"/>
      <c r="D876" s="270"/>
      <c r="E876" s="9"/>
    </row>
    <row r="877" spans="1:5" x14ac:dyDescent="0.25">
      <c r="A877" s="23"/>
      <c r="B877" s="24"/>
      <c r="C877" s="270"/>
      <c r="D877" s="270"/>
      <c r="E877" s="9"/>
    </row>
    <row r="878" spans="1:5" x14ac:dyDescent="0.25">
      <c r="A878" s="23"/>
      <c r="B878" s="24"/>
      <c r="C878" s="270"/>
      <c r="D878" s="270"/>
      <c r="E878" s="9"/>
    </row>
    <row r="879" spans="1:5" x14ac:dyDescent="0.25">
      <c r="A879" s="23"/>
      <c r="B879" s="24"/>
      <c r="C879" s="270"/>
      <c r="D879" s="270"/>
      <c r="E879" s="9"/>
    </row>
    <row r="880" spans="1:5" x14ac:dyDescent="0.25">
      <c r="A880" s="23"/>
      <c r="B880" s="24"/>
      <c r="C880" s="270"/>
      <c r="D880" s="270"/>
      <c r="E880" s="9"/>
    </row>
    <row r="881" spans="1:5" x14ac:dyDescent="0.25">
      <c r="A881" s="23"/>
      <c r="B881" s="24"/>
      <c r="C881" s="270"/>
      <c r="D881" s="270"/>
      <c r="E881" s="9"/>
    </row>
    <row r="882" spans="1:5" x14ac:dyDescent="0.25">
      <c r="A882" s="23"/>
      <c r="B882" s="24"/>
      <c r="C882" s="270"/>
      <c r="D882" s="270"/>
      <c r="E882" s="9"/>
    </row>
    <row r="883" spans="1:5" x14ac:dyDescent="0.25">
      <c r="A883" s="23"/>
      <c r="B883" s="24"/>
      <c r="C883" s="270"/>
      <c r="D883" s="270"/>
      <c r="E883" s="9"/>
    </row>
    <row r="884" spans="1:5" x14ac:dyDescent="0.25">
      <c r="A884" s="23"/>
      <c r="B884" s="24"/>
      <c r="C884" s="270"/>
      <c r="D884" s="270"/>
      <c r="E884" s="9"/>
    </row>
    <row r="885" spans="1:5" x14ac:dyDescent="0.25">
      <c r="A885" s="23"/>
      <c r="B885" s="24"/>
      <c r="C885" s="270"/>
      <c r="D885" s="270"/>
      <c r="E885" s="9"/>
    </row>
    <row r="886" spans="1:5" x14ac:dyDescent="0.25">
      <c r="A886" s="23"/>
      <c r="B886" s="24"/>
      <c r="C886" s="270"/>
      <c r="D886" s="270"/>
      <c r="E886" s="9"/>
    </row>
    <row r="887" spans="1:5" x14ac:dyDescent="0.25">
      <c r="A887" s="23"/>
      <c r="B887" s="24"/>
      <c r="C887" s="270"/>
      <c r="D887" s="270"/>
      <c r="E887" s="9"/>
    </row>
    <row r="888" spans="1:5" x14ac:dyDescent="0.25">
      <c r="A888" s="23"/>
      <c r="B888" s="24"/>
      <c r="C888" s="270"/>
      <c r="D888" s="270"/>
      <c r="E888" s="9"/>
    </row>
    <row r="889" spans="1:5" x14ac:dyDescent="0.25">
      <c r="A889" s="23"/>
      <c r="B889" s="24"/>
      <c r="C889" s="270"/>
      <c r="D889" s="270"/>
      <c r="E889" s="9"/>
    </row>
    <row r="890" spans="1:5" x14ac:dyDescent="0.25">
      <c r="A890" s="23"/>
      <c r="B890" s="24"/>
      <c r="C890" s="270"/>
      <c r="D890" s="270"/>
      <c r="E890" s="9"/>
    </row>
    <row r="891" spans="1:5" x14ac:dyDescent="0.25">
      <c r="A891" s="23"/>
      <c r="B891" s="24"/>
      <c r="C891" s="270"/>
      <c r="D891" s="270"/>
      <c r="E891" s="9"/>
    </row>
    <row r="892" spans="1:5" x14ac:dyDescent="0.25">
      <c r="A892" s="23"/>
      <c r="B892" s="24"/>
      <c r="C892" s="270"/>
      <c r="D892" s="270"/>
      <c r="E892" s="9"/>
    </row>
    <row r="893" spans="1:5" x14ac:dyDescent="0.25">
      <c r="A893" s="23"/>
      <c r="B893" s="24"/>
      <c r="C893" s="270"/>
      <c r="D893" s="270"/>
      <c r="E893" s="9"/>
    </row>
    <row r="894" spans="1:5" x14ac:dyDescent="0.25">
      <c r="A894" s="23"/>
      <c r="B894" s="24"/>
      <c r="C894" s="270"/>
      <c r="D894" s="270"/>
      <c r="E894" s="9"/>
    </row>
    <row r="895" spans="1:5" x14ac:dyDescent="0.25">
      <c r="A895" s="23"/>
      <c r="B895" s="24"/>
      <c r="C895" s="270"/>
      <c r="D895" s="270"/>
      <c r="E895" s="9"/>
    </row>
    <row r="896" spans="1:5" x14ac:dyDescent="0.25">
      <c r="A896" s="23"/>
      <c r="B896" s="24"/>
      <c r="C896" s="270"/>
      <c r="D896" s="270"/>
      <c r="E896" s="9"/>
    </row>
    <row r="897" spans="1:5" x14ac:dyDescent="0.25">
      <c r="A897" s="23"/>
      <c r="B897" s="24"/>
      <c r="C897" s="270"/>
      <c r="D897" s="270"/>
      <c r="E897" s="9"/>
    </row>
    <row r="898" spans="1:5" x14ac:dyDescent="0.25">
      <c r="A898" s="23"/>
      <c r="B898" s="24"/>
      <c r="C898" s="270"/>
      <c r="D898" s="270"/>
      <c r="E898" s="9"/>
    </row>
    <row r="899" spans="1:5" x14ac:dyDescent="0.25">
      <c r="A899" s="23"/>
      <c r="B899" s="24"/>
      <c r="C899" s="270"/>
      <c r="D899" s="270"/>
      <c r="E899" s="9"/>
    </row>
    <row r="900" spans="1:5" x14ac:dyDescent="0.25">
      <c r="A900" s="23"/>
      <c r="B900" s="24"/>
      <c r="C900" s="270"/>
      <c r="D900" s="270"/>
      <c r="E900" s="9"/>
    </row>
    <row r="901" spans="1:5" x14ac:dyDescent="0.25">
      <c r="A901" s="23"/>
      <c r="B901" s="24"/>
      <c r="C901" s="270"/>
      <c r="D901" s="270"/>
      <c r="E901" s="9"/>
    </row>
    <row r="902" spans="1:5" x14ac:dyDescent="0.25">
      <c r="A902" s="23"/>
      <c r="B902" s="24"/>
      <c r="C902" s="270"/>
      <c r="D902" s="270"/>
      <c r="E902" s="9"/>
    </row>
    <row r="903" spans="1:5" x14ac:dyDescent="0.25">
      <c r="A903" s="23"/>
      <c r="B903" s="24"/>
      <c r="C903" s="270"/>
      <c r="D903" s="270"/>
      <c r="E903" s="9"/>
    </row>
    <row r="904" spans="1:5" x14ac:dyDescent="0.25">
      <c r="A904" s="23"/>
      <c r="B904" s="24"/>
      <c r="C904" s="270"/>
      <c r="D904" s="270"/>
      <c r="E904" s="9"/>
    </row>
    <row r="905" spans="1:5" x14ac:dyDescent="0.25">
      <c r="A905" s="23"/>
      <c r="B905" s="24"/>
      <c r="C905" s="270"/>
      <c r="D905" s="270"/>
      <c r="E905" s="9"/>
    </row>
    <row r="906" spans="1:5" x14ac:dyDescent="0.25">
      <c r="A906" s="23"/>
      <c r="B906" s="24"/>
      <c r="C906" s="270"/>
      <c r="D906" s="270"/>
      <c r="E906" s="9"/>
    </row>
    <row r="907" spans="1:5" x14ac:dyDescent="0.25">
      <c r="A907" s="23"/>
      <c r="B907" s="24"/>
      <c r="C907" s="270"/>
      <c r="D907" s="270"/>
      <c r="E907" s="9"/>
    </row>
    <row r="908" spans="1:5" x14ac:dyDescent="0.25">
      <c r="A908" s="23"/>
      <c r="B908" s="24"/>
      <c r="C908" s="270"/>
      <c r="D908" s="270"/>
      <c r="E908" s="9"/>
    </row>
    <row r="909" spans="1:5" x14ac:dyDescent="0.25">
      <c r="A909" s="23"/>
      <c r="B909" s="24"/>
      <c r="C909" s="270"/>
      <c r="D909" s="270"/>
      <c r="E909" s="9"/>
    </row>
    <row r="910" spans="1:5" x14ac:dyDescent="0.25">
      <c r="A910" s="23"/>
      <c r="B910" s="24"/>
      <c r="C910" s="270"/>
      <c r="D910" s="270"/>
      <c r="E910" s="9"/>
    </row>
    <row r="911" spans="1:5" x14ac:dyDescent="0.25">
      <c r="A911" s="23"/>
      <c r="B911" s="24"/>
      <c r="C911" s="270"/>
      <c r="D911" s="270"/>
      <c r="E911" s="9"/>
    </row>
    <row r="912" spans="1:5" x14ac:dyDescent="0.25">
      <c r="A912" s="23"/>
      <c r="B912" s="24"/>
      <c r="C912" s="270"/>
      <c r="D912" s="270"/>
      <c r="E912" s="9"/>
    </row>
    <row r="913" spans="1:5" x14ac:dyDescent="0.25">
      <c r="A913" s="23"/>
      <c r="B913" s="24"/>
      <c r="C913" s="270"/>
      <c r="D913" s="270"/>
      <c r="E913" s="9"/>
    </row>
    <row r="914" spans="1:5" x14ac:dyDescent="0.25">
      <c r="A914" s="23"/>
      <c r="B914" s="24"/>
      <c r="C914" s="270"/>
      <c r="D914" s="270"/>
      <c r="E914" s="9"/>
    </row>
    <row r="915" spans="1:5" x14ac:dyDescent="0.25">
      <c r="A915" s="23"/>
      <c r="B915" s="24"/>
      <c r="C915" s="270"/>
      <c r="D915" s="270"/>
      <c r="E915" s="9"/>
    </row>
    <row r="916" spans="1:5" x14ac:dyDescent="0.25">
      <c r="A916" s="23"/>
      <c r="B916" s="24"/>
      <c r="C916" s="270"/>
      <c r="D916" s="270"/>
      <c r="E916" s="9"/>
    </row>
    <row r="917" spans="1:5" x14ac:dyDescent="0.25">
      <c r="A917" s="23"/>
      <c r="B917" s="24"/>
      <c r="C917" s="270"/>
      <c r="D917" s="270"/>
      <c r="E917" s="9"/>
    </row>
    <row r="918" spans="1:5" x14ac:dyDescent="0.25">
      <c r="A918" s="23"/>
      <c r="B918" s="24"/>
      <c r="C918" s="270"/>
      <c r="D918" s="270"/>
      <c r="E918" s="9"/>
    </row>
    <row r="919" spans="1:5" x14ac:dyDescent="0.25">
      <c r="A919" s="23"/>
      <c r="B919" s="24"/>
      <c r="C919" s="270"/>
      <c r="D919" s="270"/>
      <c r="E919" s="9"/>
    </row>
    <row r="920" spans="1:5" x14ac:dyDescent="0.25">
      <c r="A920" s="23"/>
      <c r="B920" s="24"/>
      <c r="C920" s="270"/>
      <c r="D920" s="270"/>
      <c r="E920" s="9"/>
    </row>
    <row r="921" spans="1:5" x14ac:dyDescent="0.25">
      <c r="A921" s="23"/>
      <c r="B921" s="24"/>
      <c r="C921" s="270"/>
      <c r="D921" s="270"/>
      <c r="E921" s="9"/>
    </row>
    <row r="922" spans="1:5" x14ac:dyDescent="0.25">
      <c r="A922" s="23"/>
      <c r="B922" s="24"/>
      <c r="C922" s="270"/>
      <c r="D922" s="270"/>
      <c r="E922" s="9"/>
    </row>
    <row r="923" spans="1:5" x14ac:dyDescent="0.25">
      <c r="A923" s="23"/>
      <c r="B923" s="24"/>
      <c r="C923" s="270"/>
      <c r="D923" s="270"/>
      <c r="E923" s="9"/>
    </row>
    <row r="924" spans="1:5" x14ac:dyDescent="0.25">
      <c r="A924" s="23"/>
      <c r="B924" s="24"/>
      <c r="C924" s="270"/>
      <c r="D924" s="270"/>
      <c r="E924" s="9"/>
    </row>
    <row r="925" spans="1:5" x14ac:dyDescent="0.25">
      <c r="A925" s="23"/>
      <c r="B925" s="24"/>
      <c r="C925" s="270"/>
      <c r="D925" s="270"/>
      <c r="E925" s="9"/>
    </row>
    <row r="926" spans="1:5" x14ac:dyDescent="0.25">
      <c r="A926" s="23"/>
      <c r="B926" s="24"/>
      <c r="C926" s="270"/>
      <c r="D926" s="270"/>
      <c r="E926" s="9"/>
    </row>
    <row r="927" spans="1:5" x14ac:dyDescent="0.25">
      <c r="A927" s="23"/>
      <c r="B927" s="24"/>
      <c r="C927" s="270"/>
      <c r="D927" s="270"/>
      <c r="E927" s="9"/>
    </row>
    <row r="928" spans="1:5" x14ac:dyDescent="0.25">
      <c r="A928" s="23"/>
      <c r="B928" s="24"/>
      <c r="C928" s="270"/>
      <c r="D928" s="270"/>
      <c r="E928" s="9"/>
    </row>
    <row r="929" spans="1:5" x14ac:dyDescent="0.25">
      <c r="A929" s="23"/>
      <c r="B929" s="24"/>
      <c r="C929" s="270"/>
      <c r="D929" s="270"/>
      <c r="E929" s="9"/>
    </row>
    <row r="930" spans="1:5" x14ac:dyDescent="0.25">
      <c r="A930" s="23"/>
      <c r="B930" s="24"/>
      <c r="C930" s="270"/>
      <c r="D930" s="270"/>
      <c r="E930" s="9"/>
    </row>
    <row r="931" spans="1:5" x14ac:dyDescent="0.25">
      <c r="A931" s="23"/>
      <c r="B931" s="24"/>
      <c r="C931" s="270"/>
      <c r="D931" s="270"/>
      <c r="E931" s="9"/>
    </row>
    <row r="932" spans="1:5" x14ac:dyDescent="0.25">
      <c r="A932" s="23"/>
      <c r="B932" s="24"/>
      <c r="C932" s="270"/>
      <c r="D932" s="270"/>
      <c r="E932" s="9"/>
    </row>
    <row r="933" spans="1:5" x14ac:dyDescent="0.25">
      <c r="A933" s="23"/>
      <c r="B933" s="24"/>
      <c r="C933" s="270"/>
      <c r="D933" s="270"/>
      <c r="E933" s="9"/>
    </row>
    <row r="934" spans="1:5" x14ac:dyDescent="0.25">
      <c r="A934" s="23"/>
      <c r="B934" s="24"/>
      <c r="C934" s="270"/>
      <c r="D934" s="270"/>
      <c r="E934" s="9"/>
    </row>
    <row r="935" spans="1:5" x14ac:dyDescent="0.25">
      <c r="A935" s="23"/>
      <c r="B935" s="24"/>
      <c r="C935" s="270"/>
      <c r="D935" s="270"/>
      <c r="E935" s="9"/>
    </row>
    <row r="936" spans="1:5" x14ac:dyDescent="0.25">
      <c r="A936" s="23"/>
      <c r="B936" s="24"/>
      <c r="C936" s="270"/>
      <c r="D936" s="270"/>
      <c r="E936" s="9"/>
    </row>
    <row r="937" spans="1:5" x14ac:dyDescent="0.25">
      <c r="A937" s="23"/>
      <c r="B937" s="24"/>
      <c r="C937" s="270"/>
      <c r="D937" s="270"/>
      <c r="E937" s="9"/>
    </row>
    <row r="938" spans="1:5" x14ac:dyDescent="0.25">
      <c r="A938" s="23"/>
      <c r="B938" s="24"/>
      <c r="C938" s="270"/>
      <c r="D938" s="270"/>
      <c r="E938" s="9"/>
    </row>
    <row r="939" spans="1:5" x14ac:dyDescent="0.25">
      <c r="A939" s="23"/>
      <c r="B939" s="24"/>
      <c r="C939" s="270"/>
      <c r="D939" s="270"/>
      <c r="E939" s="9"/>
    </row>
    <row r="940" spans="1:5" x14ac:dyDescent="0.25">
      <c r="A940" s="23"/>
      <c r="B940" s="24"/>
      <c r="C940" s="270"/>
      <c r="D940" s="270"/>
      <c r="E940" s="9"/>
    </row>
    <row r="941" spans="1:5" x14ac:dyDescent="0.25">
      <c r="A941" s="23"/>
      <c r="B941" s="24"/>
      <c r="C941" s="270"/>
      <c r="D941" s="270"/>
      <c r="E941" s="9"/>
    </row>
    <row r="942" spans="1:5" x14ac:dyDescent="0.25">
      <c r="A942" s="23"/>
      <c r="B942" s="24"/>
      <c r="C942" s="270"/>
      <c r="D942" s="270"/>
      <c r="E942" s="9"/>
    </row>
    <row r="943" spans="1:5" x14ac:dyDescent="0.25">
      <c r="A943" s="23"/>
      <c r="B943" s="24"/>
      <c r="C943" s="270"/>
      <c r="D943" s="270"/>
      <c r="E943" s="9"/>
    </row>
    <row r="944" spans="1:5" x14ac:dyDescent="0.25">
      <c r="A944" s="23"/>
      <c r="B944" s="24"/>
      <c r="C944" s="270"/>
      <c r="D944" s="270"/>
      <c r="E944" s="9"/>
    </row>
    <row r="945" spans="1:5" x14ac:dyDescent="0.25">
      <c r="A945" s="23"/>
      <c r="B945" s="24"/>
      <c r="C945" s="270"/>
      <c r="D945" s="270"/>
      <c r="E945" s="9"/>
    </row>
    <row r="946" spans="1:5" x14ac:dyDescent="0.25">
      <c r="A946" s="23"/>
      <c r="B946" s="24"/>
      <c r="C946" s="270"/>
      <c r="D946" s="270"/>
      <c r="E946" s="9"/>
    </row>
    <row r="947" spans="1:5" x14ac:dyDescent="0.25">
      <c r="A947" s="23"/>
      <c r="B947" s="24"/>
      <c r="C947" s="270"/>
      <c r="D947" s="270"/>
      <c r="E947" s="9"/>
    </row>
    <row r="948" spans="1:5" x14ac:dyDescent="0.25">
      <c r="A948" s="23"/>
      <c r="B948" s="24"/>
      <c r="C948" s="270"/>
      <c r="D948" s="270"/>
      <c r="E948" s="9"/>
    </row>
    <row r="949" spans="1:5" x14ac:dyDescent="0.25">
      <c r="A949" s="23"/>
      <c r="B949" s="24"/>
      <c r="C949" s="270"/>
      <c r="D949" s="270"/>
      <c r="E949" s="9"/>
    </row>
    <row r="950" spans="1:5" x14ac:dyDescent="0.25">
      <c r="A950" s="23"/>
      <c r="B950" s="24"/>
      <c r="C950" s="270"/>
      <c r="D950" s="270"/>
      <c r="E950" s="9"/>
    </row>
    <row r="951" spans="1:5" x14ac:dyDescent="0.25">
      <c r="A951" s="23"/>
      <c r="B951" s="24"/>
      <c r="C951" s="270"/>
      <c r="D951" s="270"/>
      <c r="E951" s="9"/>
    </row>
    <row r="952" spans="1:5" x14ac:dyDescent="0.25">
      <c r="A952" s="23"/>
      <c r="B952" s="24"/>
      <c r="C952" s="270"/>
      <c r="D952" s="270"/>
      <c r="E952" s="9"/>
    </row>
    <row r="953" spans="1:5" x14ac:dyDescent="0.25">
      <c r="A953" s="23"/>
      <c r="B953" s="24"/>
      <c r="C953" s="270"/>
      <c r="D953" s="270"/>
      <c r="E953" s="9"/>
    </row>
    <row r="954" spans="1:5" x14ac:dyDescent="0.25">
      <c r="A954" s="23"/>
      <c r="B954" s="24"/>
      <c r="C954" s="270"/>
      <c r="D954" s="270"/>
      <c r="E954" s="9"/>
    </row>
    <row r="955" spans="1:5" x14ac:dyDescent="0.25">
      <c r="A955" s="23"/>
      <c r="B955" s="24"/>
      <c r="C955" s="270"/>
      <c r="D955" s="270"/>
      <c r="E955" s="9"/>
    </row>
    <row r="956" spans="1:5" x14ac:dyDescent="0.25">
      <c r="A956" s="23"/>
      <c r="B956" s="24"/>
      <c r="C956" s="270"/>
      <c r="D956" s="270"/>
      <c r="E956" s="9"/>
    </row>
    <row r="957" spans="1:5" x14ac:dyDescent="0.25">
      <c r="A957" s="23"/>
      <c r="B957" s="24"/>
      <c r="C957" s="270"/>
      <c r="D957" s="270"/>
      <c r="E957" s="9"/>
    </row>
    <row r="958" spans="1:5" x14ac:dyDescent="0.25">
      <c r="A958" s="23"/>
      <c r="B958" s="24"/>
      <c r="C958" s="270"/>
      <c r="D958" s="270"/>
      <c r="E958" s="9"/>
    </row>
    <row r="959" spans="1:5" x14ac:dyDescent="0.25">
      <c r="A959" s="23"/>
      <c r="B959" s="24"/>
      <c r="C959" s="270"/>
      <c r="D959" s="270"/>
      <c r="E959" s="9"/>
    </row>
    <row r="960" spans="1:5" x14ac:dyDescent="0.25">
      <c r="A960" s="23"/>
      <c r="B960" s="24"/>
      <c r="C960" s="270"/>
      <c r="D960" s="270"/>
      <c r="E960" s="9"/>
    </row>
    <row r="961" spans="1:5" x14ac:dyDescent="0.25">
      <c r="A961" s="23"/>
      <c r="B961" s="24"/>
      <c r="C961" s="270"/>
      <c r="D961" s="270"/>
      <c r="E961" s="9"/>
    </row>
    <row r="962" spans="1:5" x14ac:dyDescent="0.25">
      <c r="A962" s="23"/>
      <c r="B962" s="24"/>
      <c r="C962" s="270"/>
      <c r="D962" s="270"/>
      <c r="E962" s="9"/>
    </row>
    <row r="963" spans="1:5" x14ac:dyDescent="0.25">
      <c r="A963" s="23"/>
      <c r="B963" s="24"/>
      <c r="C963" s="270"/>
      <c r="D963" s="270"/>
      <c r="E963" s="9"/>
    </row>
    <row r="964" spans="1:5" x14ac:dyDescent="0.25">
      <c r="A964" s="23"/>
      <c r="B964" s="24"/>
      <c r="C964" s="270"/>
      <c r="D964" s="270"/>
      <c r="E964" s="9"/>
    </row>
    <row r="965" spans="1:5" x14ac:dyDescent="0.25">
      <c r="A965" s="23"/>
      <c r="B965" s="24"/>
      <c r="C965" s="270"/>
      <c r="D965" s="270"/>
      <c r="E965" s="9"/>
    </row>
    <row r="966" spans="1:5" x14ac:dyDescent="0.25">
      <c r="A966" s="23"/>
      <c r="B966" s="24"/>
      <c r="C966" s="270"/>
      <c r="D966" s="270"/>
      <c r="E966" s="9"/>
    </row>
    <row r="967" spans="1:5" x14ac:dyDescent="0.25">
      <c r="A967" s="23"/>
      <c r="B967" s="24"/>
      <c r="C967" s="270"/>
      <c r="D967" s="270"/>
      <c r="E967" s="9"/>
    </row>
    <row r="968" spans="1:5" x14ac:dyDescent="0.25">
      <c r="A968" s="23"/>
      <c r="B968" s="24"/>
      <c r="C968" s="270"/>
      <c r="D968" s="270"/>
      <c r="E968" s="9"/>
    </row>
    <row r="969" spans="1:5" x14ac:dyDescent="0.25">
      <c r="A969" s="23"/>
      <c r="B969" s="24"/>
      <c r="C969" s="270"/>
      <c r="D969" s="270"/>
      <c r="E969" s="9"/>
    </row>
    <row r="970" spans="1:5" x14ac:dyDescent="0.25">
      <c r="A970" s="23"/>
      <c r="B970" s="24"/>
      <c r="C970" s="270"/>
      <c r="D970" s="270"/>
      <c r="E970" s="9"/>
    </row>
    <row r="971" spans="1:5" x14ac:dyDescent="0.25">
      <c r="A971" s="23"/>
      <c r="B971" s="24"/>
      <c r="C971" s="270"/>
      <c r="D971" s="270"/>
      <c r="E971" s="9"/>
    </row>
    <row r="972" spans="1:5" x14ac:dyDescent="0.25">
      <c r="A972" s="23"/>
      <c r="B972" s="24"/>
      <c r="C972" s="270"/>
      <c r="D972" s="270"/>
      <c r="E972" s="9"/>
    </row>
    <row r="973" spans="1:5" x14ac:dyDescent="0.25">
      <c r="A973" s="23"/>
      <c r="B973" s="24"/>
      <c r="C973" s="270"/>
      <c r="D973" s="270"/>
      <c r="E973" s="9"/>
    </row>
    <row r="974" spans="1:5" x14ac:dyDescent="0.25">
      <c r="A974" s="23"/>
      <c r="B974" s="24"/>
      <c r="C974" s="270"/>
      <c r="D974" s="270"/>
      <c r="E974" s="9"/>
    </row>
    <row r="975" spans="1:5" x14ac:dyDescent="0.25">
      <c r="A975" s="23"/>
      <c r="B975" s="24"/>
      <c r="C975" s="270"/>
      <c r="D975" s="270"/>
      <c r="E975" s="9"/>
    </row>
    <row r="976" spans="1:5" x14ac:dyDescent="0.25">
      <c r="A976" s="23"/>
      <c r="B976" s="24"/>
      <c r="C976" s="270"/>
      <c r="D976" s="270"/>
      <c r="E976" s="9"/>
    </row>
    <row r="977" spans="1:5" x14ac:dyDescent="0.25">
      <c r="A977" s="23"/>
      <c r="B977" s="24"/>
      <c r="C977" s="270"/>
      <c r="D977" s="270"/>
      <c r="E977" s="9"/>
    </row>
    <row r="978" spans="1:5" x14ac:dyDescent="0.25">
      <c r="A978" s="23"/>
      <c r="B978" s="24"/>
      <c r="C978" s="270"/>
      <c r="D978" s="270"/>
      <c r="E978" s="9"/>
    </row>
    <row r="979" spans="1:5" x14ac:dyDescent="0.25">
      <c r="A979" s="23"/>
      <c r="B979" s="24"/>
      <c r="C979" s="270"/>
      <c r="D979" s="270"/>
      <c r="E979" s="9"/>
    </row>
    <row r="980" spans="1:5" x14ac:dyDescent="0.25">
      <c r="A980" s="23"/>
      <c r="B980" s="24"/>
      <c r="C980" s="270"/>
      <c r="D980" s="270"/>
      <c r="E980" s="9"/>
    </row>
    <row r="981" spans="1:5" x14ac:dyDescent="0.25">
      <c r="A981" s="23"/>
      <c r="B981" s="24"/>
      <c r="C981" s="270"/>
      <c r="D981" s="270"/>
      <c r="E981" s="9"/>
    </row>
    <row r="982" spans="1:5" x14ac:dyDescent="0.25">
      <c r="A982" s="23"/>
      <c r="B982" s="24"/>
      <c r="C982" s="270"/>
      <c r="D982" s="270"/>
      <c r="E982" s="9"/>
    </row>
    <row r="983" spans="1:5" x14ac:dyDescent="0.25">
      <c r="A983" s="23"/>
      <c r="B983" s="24"/>
      <c r="C983" s="270"/>
      <c r="D983" s="270"/>
      <c r="E983" s="9"/>
    </row>
    <row r="984" spans="1:5" x14ac:dyDescent="0.25">
      <c r="A984" s="23"/>
      <c r="B984" s="24"/>
      <c r="C984" s="270"/>
      <c r="D984" s="270"/>
      <c r="E984" s="9"/>
    </row>
    <row r="985" spans="1:5" x14ac:dyDescent="0.25">
      <c r="A985" s="23"/>
      <c r="B985" s="24"/>
      <c r="C985" s="270"/>
      <c r="D985" s="270"/>
      <c r="E985" s="9"/>
    </row>
    <row r="986" spans="1:5" x14ac:dyDescent="0.25">
      <c r="A986" s="23"/>
      <c r="B986" s="24"/>
      <c r="C986" s="270"/>
      <c r="D986" s="270"/>
      <c r="E986" s="9"/>
    </row>
    <row r="987" spans="1:5" x14ac:dyDescent="0.25">
      <c r="A987" s="23"/>
      <c r="B987" s="24"/>
      <c r="C987" s="270"/>
      <c r="D987" s="270"/>
      <c r="E987" s="9"/>
    </row>
    <row r="988" spans="1:5" x14ac:dyDescent="0.25">
      <c r="A988" s="23"/>
      <c r="B988" s="24"/>
      <c r="C988" s="270"/>
      <c r="D988" s="270"/>
      <c r="E988" s="9"/>
    </row>
    <row r="989" spans="1:5" x14ac:dyDescent="0.25">
      <c r="A989" s="23"/>
      <c r="B989" s="24"/>
      <c r="C989" s="270"/>
      <c r="D989" s="270"/>
      <c r="E989" s="9"/>
    </row>
    <row r="990" spans="1:5" x14ac:dyDescent="0.25">
      <c r="A990" s="23"/>
      <c r="B990" s="24"/>
      <c r="C990" s="270"/>
      <c r="D990" s="270"/>
      <c r="E990" s="9"/>
    </row>
    <row r="991" spans="1:5" x14ac:dyDescent="0.25">
      <c r="A991" s="23"/>
      <c r="B991" s="24"/>
      <c r="C991" s="270"/>
      <c r="D991" s="270"/>
      <c r="E991" s="9"/>
    </row>
    <row r="992" spans="1:5" x14ac:dyDescent="0.25">
      <c r="A992" s="23"/>
      <c r="B992" s="24"/>
      <c r="C992" s="270"/>
      <c r="D992" s="270"/>
      <c r="E992" s="9"/>
    </row>
    <row r="993" spans="1:5" x14ac:dyDescent="0.25">
      <c r="A993" s="23"/>
      <c r="B993" s="24"/>
      <c r="C993" s="270"/>
      <c r="D993" s="270"/>
      <c r="E993" s="9"/>
    </row>
    <row r="994" spans="1:5" x14ac:dyDescent="0.25">
      <c r="A994" s="23"/>
      <c r="B994" s="24"/>
      <c r="C994" s="270"/>
      <c r="D994" s="270"/>
      <c r="E994" s="9"/>
    </row>
    <row r="995" spans="1:5" x14ac:dyDescent="0.25">
      <c r="A995" s="23"/>
      <c r="B995" s="24"/>
      <c r="C995" s="270"/>
      <c r="D995" s="270"/>
      <c r="E995" s="9"/>
    </row>
    <row r="996" spans="1:5" x14ac:dyDescent="0.25">
      <c r="A996" s="23"/>
      <c r="B996" s="24"/>
      <c r="C996" s="270"/>
      <c r="D996" s="270"/>
      <c r="E996" s="9"/>
    </row>
    <row r="997" spans="1:5" x14ac:dyDescent="0.25">
      <c r="A997" s="23"/>
      <c r="B997" s="24"/>
      <c r="C997" s="270"/>
      <c r="D997" s="270"/>
      <c r="E997" s="9"/>
    </row>
    <row r="998" spans="1:5" x14ac:dyDescent="0.25">
      <c r="A998" s="23"/>
      <c r="B998" s="24"/>
      <c r="C998" s="270"/>
      <c r="D998" s="270"/>
      <c r="E998" s="9"/>
    </row>
    <row r="999" spans="1:5" x14ac:dyDescent="0.25">
      <c r="A999" s="23"/>
      <c r="B999" s="24"/>
      <c r="C999" s="270"/>
      <c r="D999" s="270"/>
      <c r="E999" s="9"/>
    </row>
    <row r="1000" spans="1:5" x14ac:dyDescent="0.25">
      <c r="A1000" s="23"/>
      <c r="B1000" s="24"/>
      <c r="C1000" s="270"/>
      <c r="D1000" s="270"/>
      <c r="E1000" s="9"/>
    </row>
    <row r="1001" spans="1:5" x14ac:dyDescent="0.25">
      <c r="A1001" s="23"/>
      <c r="B1001" s="24"/>
      <c r="C1001" s="270"/>
      <c r="D1001" s="270"/>
      <c r="E1001" s="9"/>
    </row>
    <row r="1002" spans="1:5" x14ac:dyDescent="0.25">
      <c r="A1002" s="23"/>
      <c r="B1002" s="24"/>
      <c r="C1002" s="270"/>
      <c r="D1002" s="270"/>
      <c r="E1002" s="9"/>
    </row>
    <row r="1003" spans="1:5" x14ac:dyDescent="0.25">
      <c r="A1003" s="23"/>
      <c r="B1003" s="24"/>
      <c r="C1003" s="270"/>
      <c r="D1003" s="270"/>
      <c r="E1003" s="9"/>
    </row>
    <row r="1004" spans="1:5" x14ac:dyDescent="0.25">
      <c r="A1004" s="23"/>
      <c r="B1004" s="24"/>
      <c r="C1004" s="270"/>
      <c r="D1004" s="270"/>
      <c r="E1004" s="9"/>
    </row>
    <row r="1005" spans="1:5" x14ac:dyDescent="0.25">
      <c r="A1005" s="23"/>
      <c r="B1005" s="24"/>
      <c r="C1005" s="270"/>
      <c r="D1005" s="270"/>
      <c r="E1005" s="9"/>
    </row>
    <row r="1006" spans="1:5" x14ac:dyDescent="0.25">
      <c r="A1006" s="23"/>
      <c r="B1006" s="24"/>
      <c r="C1006" s="270"/>
      <c r="D1006" s="270"/>
      <c r="E1006" s="9"/>
    </row>
    <row r="1007" spans="1:5" x14ac:dyDescent="0.25">
      <c r="A1007" s="23"/>
      <c r="B1007" s="24"/>
      <c r="C1007" s="270"/>
      <c r="D1007" s="270"/>
      <c r="E1007" s="9"/>
    </row>
    <row r="1008" spans="1:5" x14ac:dyDescent="0.25">
      <c r="A1008" s="23"/>
      <c r="B1008" s="24"/>
      <c r="C1008" s="270"/>
      <c r="D1008" s="270"/>
      <c r="E1008" s="9"/>
    </row>
    <row r="1009" spans="1:5" x14ac:dyDescent="0.25">
      <c r="A1009" s="23"/>
      <c r="B1009" s="24"/>
      <c r="C1009" s="270"/>
      <c r="D1009" s="270"/>
      <c r="E1009" s="9"/>
    </row>
    <row r="1010" spans="1:5" x14ac:dyDescent="0.25">
      <c r="A1010" s="23"/>
      <c r="B1010" s="24"/>
      <c r="C1010" s="270"/>
      <c r="D1010" s="270"/>
      <c r="E1010" s="9"/>
    </row>
    <row r="1011" spans="1:5" x14ac:dyDescent="0.25">
      <c r="A1011" s="23"/>
      <c r="B1011" s="24"/>
      <c r="C1011" s="270"/>
      <c r="D1011" s="270"/>
      <c r="E1011" s="9"/>
    </row>
    <row r="1012" spans="1:5" x14ac:dyDescent="0.25">
      <c r="A1012" s="23"/>
      <c r="B1012" s="24"/>
      <c r="C1012" s="270"/>
      <c r="D1012" s="270"/>
      <c r="E1012" s="9"/>
    </row>
    <row r="1013" spans="1:5" x14ac:dyDescent="0.25">
      <c r="A1013" s="23"/>
      <c r="B1013" s="24"/>
      <c r="C1013" s="270"/>
      <c r="D1013" s="270"/>
      <c r="E1013" s="9"/>
    </row>
    <row r="1014" spans="1:5" x14ac:dyDescent="0.25">
      <c r="A1014" s="23"/>
      <c r="B1014" s="24"/>
      <c r="C1014" s="270"/>
      <c r="D1014" s="270"/>
      <c r="E1014" s="9"/>
    </row>
    <row r="1015" spans="1:5" x14ac:dyDescent="0.25">
      <c r="A1015" s="23"/>
      <c r="B1015" s="24"/>
      <c r="C1015" s="270"/>
      <c r="D1015" s="270"/>
      <c r="E1015" s="9"/>
    </row>
    <row r="1016" spans="1:5" x14ac:dyDescent="0.25">
      <c r="A1016" s="23"/>
      <c r="B1016" s="24"/>
      <c r="C1016" s="270"/>
      <c r="D1016" s="270"/>
      <c r="E1016" s="9"/>
    </row>
    <row r="1017" spans="1:5" x14ac:dyDescent="0.25">
      <c r="A1017" s="23"/>
      <c r="B1017" s="24"/>
      <c r="C1017" s="270"/>
      <c r="D1017" s="270"/>
      <c r="E1017" s="9"/>
    </row>
    <row r="1018" spans="1:5" x14ac:dyDescent="0.25">
      <c r="A1018" s="23"/>
      <c r="B1018" s="24"/>
      <c r="C1018" s="270"/>
      <c r="D1018" s="270"/>
      <c r="E1018" s="9"/>
    </row>
    <row r="1019" spans="1:5" x14ac:dyDescent="0.25">
      <c r="A1019" s="23"/>
      <c r="B1019" s="24"/>
      <c r="C1019" s="270"/>
      <c r="D1019" s="270"/>
      <c r="E1019" s="9"/>
    </row>
    <row r="1020" spans="1:5" x14ac:dyDescent="0.25">
      <c r="A1020" s="23"/>
      <c r="B1020" s="24"/>
      <c r="C1020" s="270"/>
      <c r="D1020" s="270"/>
      <c r="E1020" s="9"/>
    </row>
    <row r="1021" spans="1:5" x14ac:dyDescent="0.25">
      <c r="A1021" s="23"/>
      <c r="B1021" s="24"/>
      <c r="C1021" s="270"/>
      <c r="D1021" s="270"/>
      <c r="E1021" s="9"/>
    </row>
    <row r="1022" spans="1:5" x14ac:dyDescent="0.25">
      <c r="A1022" s="23"/>
      <c r="B1022" s="24"/>
      <c r="C1022" s="270"/>
      <c r="D1022" s="270"/>
      <c r="E1022" s="9"/>
    </row>
    <row r="1023" spans="1:5" x14ac:dyDescent="0.25">
      <c r="A1023" s="23"/>
      <c r="B1023" s="24"/>
      <c r="C1023" s="270"/>
      <c r="D1023" s="270"/>
      <c r="E1023" s="9"/>
    </row>
    <row r="1024" spans="1:5" x14ac:dyDescent="0.25">
      <c r="A1024" s="23"/>
      <c r="B1024" s="24"/>
      <c r="C1024" s="270"/>
      <c r="D1024" s="270"/>
      <c r="E1024" s="9"/>
    </row>
    <row r="1025" spans="1:5" x14ac:dyDescent="0.25">
      <c r="A1025" s="23"/>
      <c r="B1025" s="24"/>
      <c r="C1025" s="270"/>
      <c r="D1025" s="270"/>
      <c r="E1025" s="9"/>
    </row>
    <row r="1026" spans="1:5" x14ac:dyDescent="0.25">
      <c r="A1026" s="23"/>
      <c r="B1026" s="24"/>
      <c r="C1026" s="270"/>
      <c r="D1026" s="270"/>
      <c r="E1026" s="9"/>
    </row>
    <row r="1027" spans="1:5" x14ac:dyDescent="0.25">
      <c r="A1027" s="23"/>
      <c r="B1027" s="24"/>
      <c r="C1027" s="270"/>
      <c r="D1027" s="270"/>
      <c r="E1027" s="9"/>
    </row>
    <row r="1028" spans="1:5" x14ac:dyDescent="0.25">
      <c r="A1028" s="23"/>
      <c r="B1028" s="24"/>
      <c r="C1028" s="270"/>
      <c r="D1028" s="270"/>
      <c r="E1028" s="9"/>
    </row>
    <row r="1029" spans="1:5" x14ac:dyDescent="0.25">
      <c r="A1029" s="23"/>
      <c r="B1029" s="24"/>
      <c r="C1029" s="270"/>
      <c r="D1029" s="270"/>
      <c r="E1029" s="9"/>
    </row>
    <row r="1030" spans="1:5" x14ac:dyDescent="0.25">
      <c r="A1030" s="23"/>
      <c r="B1030" s="24"/>
      <c r="C1030" s="270"/>
      <c r="D1030" s="270"/>
      <c r="E1030" s="9"/>
    </row>
    <row r="1031" spans="1:5" x14ac:dyDescent="0.25">
      <c r="A1031" s="23"/>
      <c r="B1031" s="24"/>
      <c r="C1031" s="270"/>
      <c r="D1031" s="270"/>
      <c r="E1031" s="9"/>
    </row>
    <row r="1032" spans="1:5" x14ac:dyDescent="0.25">
      <c r="A1032" s="23"/>
      <c r="B1032" s="24"/>
      <c r="C1032" s="270"/>
      <c r="D1032" s="270"/>
      <c r="E1032" s="9"/>
    </row>
    <row r="1033" spans="1:5" x14ac:dyDescent="0.25">
      <c r="A1033" s="23"/>
      <c r="B1033" s="24"/>
      <c r="C1033" s="270"/>
      <c r="D1033" s="270"/>
      <c r="E1033" s="9"/>
    </row>
    <row r="1034" spans="1:5" x14ac:dyDescent="0.25">
      <c r="A1034" s="23"/>
      <c r="B1034" s="24"/>
      <c r="C1034" s="270"/>
      <c r="D1034" s="270"/>
      <c r="E1034" s="9"/>
    </row>
    <row r="1035" spans="1:5" x14ac:dyDescent="0.25">
      <c r="A1035" s="23"/>
      <c r="B1035" s="24"/>
      <c r="C1035" s="270"/>
      <c r="D1035" s="270"/>
      <c r="E1035" s="9"/>
    </row>
    <row r="1036" spans="1:5" x14ac:dyDescent="0.25">
      <c r="A1036" s="23"/>
      <c r="B1036" s="24"/>
      <c r="C1036" s="270"/>
      <c r="D1036" s="270"/>
      <c r="E1036" s="9"/>
    </row>
    <row r="1037" spans="1:5" x14ac:dyDescent="0.25">
      <c r="A1037" s="23"/>
      <c r="B1037" s="24"/>
      <c r="C1037" s="270"/>
      <c r="D1037" s="270"/>
      <c r="E1037" s="9"/>
    </row>
    <row r="1038" spans="1:5" x14ac:dyDescent="0.25">
      <c r="A1038" s="23"/>
      <c r="B1038" s="24"/>
      <c r="C1038" s="270"/>
      <c r="D1038" s="270"/>
      <c r="E1038" s="9"/>
    </row>
    <row r="1039" spans="1:5" x14ac:dyDescent="0.25">
      <c r="A1039" s="23"/>
      <c r="B1039" s="24"/>
      <c r="C1039" s="270"/>
      <c r="D1039" s="270"/>
      <c r="E1039" s="9"/>
    </row>
    <row r="1040" spans="1:5" x14ac:dyDescent="0.25">
      <c r="A1040" s="23"/>
      <c r="B1040" s="24"/>
      <c r="C1040" s="270"/>
      <c r="D1040" s="270"/>
      <c r="E1040" s="9"/>
    </row>
    <row r="1041" spans="1:5" x14ac:dyDescent="0.25">
      <c r="A1041" s="23"/>
      <c r="B1041" s="24"/>
      <c r="C1041" s="270"/>
      <c r="D1041" s="270"/>
      <c r="E1041" s="9"/>
    </row>
    <row r="1042" spans="1:5" x14ac:dyDescent="0.25">
      <c r="A1042" s="23"/>
      <c r="B1042" s="24"/>
      <c r="C1042" s="270"/>
      <c r="D1042" s="270"/>
      <c r="E1042" s="9"/>
    </row>
    <row r="1043" spans="1:5" x14ac:dyDescent="0.25">
      <c r="A1043" s="23"/>
      <c r="B1043" s="24"/>
      <c r="C1043" s="270"/>
      <c r="D1043" s="270"/>
      <c r="E1043" s="9"/>
    </row>
    <row r="1044" spans="1:5" x14ac:dyDescent="0.25">
      <c r="A1044" s="23"/>
      <c r="B1044" s="24"/>
      <c r="C1044" s="270"/>
      <c r="D1044" s="270"/>
      <c r="E1044" s="9"/>
    </row>
    <row r="1045" spans="1:5" x14ac:dyDescent="0.25">
      <c r="A1045" s="23"/>
      <c r="B1045" s="24"/>
      <c r="C1045" s="270"/>
      <c r="D1045" s="270"/>
      <c r="E1045" s="9"/>
    </row>
    <row r="1046" spans="1:5" x14ac:dyDescent="0.25">
      <c r="A1046" s="23"/>
      <c r="B1046" s="24"/>
      <c r="C1046" s="270"/>
      <c r="D1046" s="270"/>
      <c r="E1046" s="9"/>
    </row>
    <row r="1047" spans="1:5" x14ac:dyDescent="0.25">
      <c r="A1047" s="23"/>
      <c r="B1047" s="24"/>
      <c r="C1047" s="270"/>
      <c r="D1047" s="270"/>
      <c r="E1047" s="9"/>
    </row>
    <row r="1048" spans="1:5" x14ac:dyDescent="0.25">
      <c r="A1048" s="23"/>
      <c r="B1048" s="24"/>
      <c r="C1048" s="270"/>
      <c r="D1048" s="270"/>
      <c r="E1048" s="9"/>
    </row>
    <row r="1049" spans="1:5" x14ac:dyDescent="0.25">
      <c r="A1049" s="23"/>
      <c r="B1049" s="24"/>
      <c r="C1049" s="270"/>
      <c r="D1049" s="270"/>
      <c r="E1049" s="9"/>
    </row>
    <row r="1050" spans="1:5" x14ac:dyDescent="0.25">
      <c r="A1050" s="23"/>
      <c r="B1050" s="24"/>
      <c r="C1050" s="270"/>
      <c r="D1050" s="270"/>
      <c r="E1050" s="9"/>
    </row>
    <row r="1051" spans="1:5" x14ac:dyDescent="0.25">
      <c r="A1051" s="23"/>
      <c r="B1051" s="24"/>
      <c r="C1051" s="270"/>
      <c r="D1051" s="270"/>
      <c r="E1051" s="9"/>
    </row>
    <row r="1052" spans="1:5" x14ac:dyDescent="0.25">
      <c r="A1052" s="23"/>
      <c r="B1052" s="24"/>
      <c r="C1052" s="270"/>
      <c r="D1052" s="270"/>
      <c r="E1052" s="9"/>
    </row>
    <row r="1053" spans="1:5" x14ac:dyDescent="0.25">
      <c r="A1053" s="23"/>
      <c r="B1053" s="24"/>
      <c r="C1053" s="270"/>
      <c r="D1053" s="270"/>
      <c r="E1053" s="9"/>
    </row>
    <row r="1054" spans="1:5" x14ac:dyDescent="0.25">
      <c r="A1054" s="23"/>
      <c r="B1054" s="24"/>
      <c r="C1054" s="270"/>
      <c r="D1054" s="270"/>
      <c r="E1054" s="9"/>
    </row>
    <row r="1055" spans="1:5" x14ac:dyDescent="0.25">
      <c r="A1055" s="23"/>
      <c r="B1055" s="24"/>
      <c r="C1055" s="270"/>
      <c r="D1055" s="270"/>
      <c r="E1055" s="9"/>
    </row>
    <row r="1056" spans="1:5" x14ac:dyDescent="0.25">
      <c r="A1056" s="23"/>
      <c r="B1056" s="24"/>
      <c r="C1056" s="270"/>
      <c r="D1056" s="270"/>
      <c r="E1056" s="9"/>
    </row>
    <row r="1057" spans="1:5" x14ac:dyDescent="0.25">
      <c r="A1057" s="23"/>
      <c r="B1057" s="24"/>
      <c r="C1057" s="270"/>
      <c r="D1057" s="270"/>
      <c r="E1057" s="9"/>
    </row>
    <row r="1058" spans="1:5" x14ac:dyDescent="0.25">
      <c r="A1058" s="23"/>
      <c r="B1058" s="24"/>
      <c r="C1058" s="270"/>
      <c r="D1058" s="270"/>
      <c r="E1058" s="9"/>
    </row>
    <row r="1059" spans="1:5" x14ac:dyDescent="0.25">
      <c r="A1059" s="23"/>
      <c r="B1059" s="24"/>
      <c r="C1059" s="270"/>
      <c r="D1059" s="270"/>
      <c r="E1059" s="9"/>
    </row>
    <row r="1060" spans="1:5" x14ac:dyDescent="0.25">
      <c r="A1060" s="23"/>
      <c r="B1060" s="24"/>
      <c r="C1060" s="270"/>
      <c r="D1060" s="270"/>
      <c r="E1060" s="9"/>
    </row>
    <row r="1061" spans="1:5" x14ac:dyDescent="0.25">
      <c r="A1061" s="23"/>
      <c r="B1061" s="24"/>
      <c r="C1061" s="270"/>
      <c r="D1061" s="270"/>
      <c r="E1061" s="9"/>
    </row>
    <row r="1062" spans="1:5" x14ac:dyDescent="0.25">
      <c r="A1062" s="23"/>
      <c r="B1062" s="24"/>
      <c r="C1062" s="270"/>
      <c r="D1062" s="270"/>
      <c r="E1062" s="9"/>
    </row>
    <row r="1063" spans="1:5" x14ac:dyDescent="0.25">
      <c r="A1063" s="23"/>
      <c r="B1063" s="24"/>
      <c r="C1063" s="270"/>
      <c r="D1063" s="270"/>
      <c r="E1063" s="9"/>
    </row>
    <row r="1064" spans="1:5" x14ac:dyDescent="0.25">
      <c r="A1064" s="23"/>
      <c r="B1064" s="24"/>
      <c r="C1064" s="270"/>
      <c r="D1064" s="270"/>
      <c r="E1064" s="9"/>
    </row>
    <row r="1065" spans="1:5" x14ac:dyDescent="0.25">
      <c r="A1065" s="23"/>
      <c r="B1065" s="24"/>
      <c r="C1065" s="270"/>
      <c r="D1065" s="270"/>
      <c r="E1065" s="9"/>
    </row>
    <row r="1066" spans="1:5" x14ac:dyDescent="0.25">
      <c r="A1066" s="23"/>
      <c r="B1066" s="24"/>
      <c r="C1066" s="270"/>
      <c r="D1066" s="270"/>
      <c r="E1066" s="9"/>
    </row>
    <row r="1067" spans="1:5" x14ac:dyDescent="0.25">
      <c r="A1067" s="23"/>
      <c r="B1067" s="24"/>
      <c r="C1067" s="270"/>
      <c r="D1067" s="270"/>
      <c r="E1067" s="9"/>
    </row>
    <row r="1068" spans="1:5" x14ac:dyDescent="0.25">
      <c r="A1068" s="23"/>
      <c r="B1068" s="24"/>
      <c r="C1068" s="270"/>
      <c r="D1068" s="270"/>
      <c r="E1068" s="9"/>
    </row>
    <row r="1069" spans="1:5" x14ac:dyDescent="0.25">
      <c r="A1069" s="23"/>
      <c r="B1069" s="24"/>
      <c r="C1069" s="270"/>
      <c r="D1069" s="270"/>
      <c r="E1069" s="9"/>
    </row>
    <row r="1070" spans="1:5" x14ac:dyDescent="0.25">
      <c r="A1070" s="23"/>
      <c r="B1070" s="24"/>
      <c r="C1070" s="270"/>
      <c r="D1070" s="270"/>
      <c r="E1070" s="9"/>
    </row>
    <row r="1071" spans="1:5" x14ac:dyDescent="0.25">
      <c r="A1071" s="23"/>
      <c r="B1071" s="24"/>
      <c r="C1071" s="270"/>
      <c r="D1071" s="270"/>
      <c r="E1071" s="9"/>
    </row>
    <row r="1072" spans="1:5" x14ac:dyDescent="0.25">
      <c r="A1072" s="23"/>
      <c r="B1072" s="24"/>
      <c r="C1072" s="270"/>
      <c r="D1072" s="270"/>
      <c r="E1072" s="9"/>
    </row>
    <row r="1073" spans="1:5" x14ac:dyDescent="0.25">
      <c r="A1073" s="23"/>
      <c r="B1073" s="24"/>
      <c r="C1073" s="270"/>
      <c r="D1073" s="270"/>
      <c r="E1073" s="9"/>
    </row>
    <row r="1074" spans="1:5" x14ac:dyDescent="0.25">
      <c r="A1074" s="23"/>
      <c r="B1074" s="24"/>
      <c r="C1074" s="270"/>
      <c r="D1074" s="270"/>
      <c r="E1074" s="9"/>
    </row>
    <row r="1075" spans="1:5" x14ac:dyDescent="0.25">
      <c r="A1075" s="23"/>
      <c r="B1075" s="24"/>
      <c r="C1075" s="270"/>
      <c r="D1075" s="270"/>
      <c r="E1075" s="9"/>
    </row>
    <row r="1076" spans="1:5" x14ac:dyDescent="0.25">
      <c r="A1076" s="23"/>
      <c r="B1076" s="24"/>
      <c r="C1076" s="270"/>
      <c r="D1076" s="270"/>
      <c r="E1076" s="9"/>
    </row>
    <row r="1077" spans="1:5" x14ac:dyDescent="0.25">
      <c r="A1077" s="23"/>
      <c r="B1077" s="24"/>
      <c r="C1077" s="270"/>
      <c r="D1077" s="270"/>
      <c r="E1077" s="9"/>
    </row>
    <row r="1078" spans="1:5" x14ac:dyDescent="0.25">
      <c r="A1078" s="23"/>
      <c r="B1078" s="24"/>
      <c r="C1078" s="270"/>
      <c r="D1078" s="270"/>
      <c r="E1078" s="9"/>
    </row>
    <row r="1079" spans="1:5" x14ac:dyDescent="0.25">
      <c r="A1079" s="23"/>
      <c r="B1079" s="24"/>
      <c r="C1079" s="270"/>
      <c r="D1079" s="270"/>
      <c r="E1079" s="9"/>
    </row>
    <row r="1080" spans="1:5" x14ac:dyDescent="0.25">
      <c r="A1080" s="23"/>
      <c r="B1080" s="24"/>
      <c r="C1080" s="270"/>
      <c r="D1080" s="270"/>
      <c r="E1080" s="9"/>
    </row>
    <row r="1081" spans="1:5" x14ac:dyDescent="0.25">
      <c r="A1081" s="23"/>
      <c r="B1081" s="24"/>
      <c r="C1081" s="270"/>
      <c r="D1081" s="270"/>
      <c r="E1081" s="9"/>
    </row>
    <row r="1082" spans="1:5" x14ac:dyDescent="0.25">
      <c r="A1082" s="23"/>
      <c r="B1082" s="24"/>
      <c r="C1082" s="270"/>
      <c r="D1082" s="270"/>
      <c r="E1082" s="9"/>
    </row>
    <row r="1083" spans="1:5" x14ac:dyDescent="0.25">
      <c r="A1083" s="23"/>
      <c r="B1083" s="24"/>
      <c r="C1083" s="270"/>
      <c r="D1083" s="270"/>
      <c r="E1083" s="9"/>
    </row>
    <row r="1084" spans="1:5" x14ac:dyDescent="0.25">
      <c r="A1084" s="23"/>
      <c r="B1084" s="24"/>
      <c r="C1084" s="270"/>
      <c r="D1084" s="270"/>
      <c r="E1084" s="9"/>
    </row>
    <row r="1085" spans="1:5" x14ac:dyDescent="0.25">
      <c r="A1085" s="23"/>
      <c r="B1085" s="24"/>
      <c r="C1085" s="270"/>
      <c r="D1085" s="270"/>
      <c r="E1085" s="9"/>
    </row>
    <row r="1086" spans="1:5" x14ac:dyDescent="0.25">
      <c r="A1086" s="23"/>
      <c r="B1086" s="24"/>
      <c r="C1086" s="270"/>
      <c r="D1086" s="270"/>
      <c r="E1086" s="9"/>
    </row>
    <row r="1087" spans="1:5" x14ac:dyDescent="0.25">
      <c r="A1087" s="23"/>
      <c r="B1087" s="24"/>
      <c r="C1087" s="270"/>
      <c r="D1087" s="270"/>
      <c r="E1087" s="9"/>
    </row>
    <row r="1088" spans="1:5" x14ac:dyDescent="0.25">
      <c r="A1088" s="23"/>
      <c r="B1088" s="24"/>
      <c r="C1088" s="270"/>
      <c r="D1088" s="270"/>
      <c r="E1088" s="9"/>
    </row>
    <row r="1089" spans="1:5" x14ac:dyDescent="0.25">
      <c r="A1089" s="23"/>
      <c r="B1089" s="24"/>
      <c r="C1089" s="270"/>
      <c r="D1089" s="270"/>
      <c r="E1089" s="9"/>
    </row>
    <row r="1090" spans="1:5" x14ac:dyDescent="0.25">
      <c r="A1090" s="23"/>
      <c r="B1090" s="24"/>
      <c r="C1090" s="270"/>
      <c r="D1090" s="270"/>
      <c r="E1090" s="9"/>
    </row>
    <row r="1091" spans="1:5" x14ac:dyDescent="0.25">
      <c r="A1091" s="23"/>
      <c r="B1091" s="24"/>
      <c r="C1091" s="270"/>
      <c r="D1091" s="270"/>
      <c r="E1091" s="9"/>
    </row>
    <row r="1092" spans="1:5" x14ac:dyDescent="0.25">
      <c r="A1092" s="23"/>
      <c r="B1092" s="24"/>
      <c r="C1092" s="270"/>
      <c r="D1092" s="270"/>
      <c r="E1092" s="9"/>
    </row>
    <row r="1093" spans="1:5" x14ac:dyDescent="0.25">
      <c r="A1093" s="23"/>
      <c r="B1093" s="24"/>
      <c r="C1093" s="270"/>
      <c r="D1093" s="270"/>
      <c r="E1093" s="9"/>
    </row>
    <row r="1094" spans="1:5" x14ac:dyDescent="0.25">
      <c r="A1094" s="23"/>
      <c r="B1094" s="24"/>
      <c r="C1094" s="270"/>
      <c r="D1094" s="270"/>
      <c r="E1094" s="9"/>
    </row>
    <row r="1095" spans="1:5" x14ac:dyDescent="0.25">
      <c r="A1095" s="23"/>
      <c r="B1095" s="24"/>
      <c r="C1095" s="270"/>
      <c r="D1095" s="270"/>
      <c r="E1095" s="9"/>
    </row>
    <row r="1096" spans="1:5" x14ac:dyDescent="0.25">
      <c r="A1096" s="23"/>
      <c r="B1096" s="24"/>
      <c r="C1096" s="270"/>
      <c r="D1096" s="270"/>
      <c r="E1096" s="9"/>
    </row>
    <row r="1097" spans="1:5" x14ac:dyDescent="0.25">
      <c r="A1097" s="23"/>
      <c r="B1097" s="24"/>
      <c r="C1097" s="270"/>
      <c r="D1097" s="270"/>
      <c r="E1097" s="9"/>
    </row>
    <row r="1098" spans="1:5" x14ac:dyDescent="0.25">
      <c r="A1098" s="23"/>
      <c r="B1098" s="24"/>
      <c r="C1098" s="270"/>
      <c r="D1098" s="270"/>
      <c r="E1098" s="9"/>
    </row>
    <row r="1099" spans="1:5" x14ac:dyDescent="0.25">
      <c r="A1099" s="23"/>
      <c r="B1099" s="24"/>
      <c r="C1099" s="270"/>
      <c r="D1099" s="270"/>
      <c r="E1099" s="9"/>
    </row>
    <row r="1100" spans="1:5" x14ac:dyDescent="0.25">
      <c r="A1100" s="23"/>
      <c r="B1100" s="24"/>
      <c r="C1100" s="270"/>
      <c r="D1100" s="270"/>
      <c r="E1100" s="9"/>
    </row>
    <row r="1101" spans="1:5" x14ac:dyDescent="0.25">
      <c r="A1101" s="23"/>
      <c r="B1101" s="24"/>
      <c r="C1101" s="270"/>
      <c r="D1101" s="270"/>
      <c r="E1101" s="9"/>
    </row>
    <row r="1102" spans="1:5" x14ac:dyDescent="0.25">
      <c r="A1102" s="23"/>
      <c r="B1102" s="24"/>
      <c r="C1102" s="270"/>
      <c r="D1102" s="270"/>
      <c r="E1102" s="9"/>
    </row>
    <row r="1103" spans="1:5" x14ac:dyDescent="0.25">
      <c r="A1103" s="23"/>
      <c r="B1103" s="24"/>
      <c r="C1103" s="270"/>
      <c r="D1103" s="270"/>
      <c r="E1103" s="9"/>
    </row>
    <row r="1104" spans="1:5" x14ac:dyDescent="0.25">
      <c r="A1104" s="23"/>
      <c r="B1104" s="24"/>
      <c r="C1104" s="270"/>
      <c r="D1104" s="270"/>
      <c r="E1104" s="9"/>
    </row>
    <row r="1105" spans="1:5" x14ac:dyDescent="0.25">
      <c r="A1105" s="23"/>
      <c r="B1105" s="24"/>
      <c r="C1105" s="270"/>
      <c r="D1105" s="270"/>
      <c r="E1105" s="9"/>
    </row>
    <row r="1106" spans="1:5" x14ac:dyDescent="0.25">
      <c r="A1106" s="23"/>
      <c r="B1106" s="24"/>
      <c r="C1106" s="270"/>
      <c r="D1106" s="270"/>
      <c r="E1106" s="9"/>
    </row>
    <row r="1107" spans="1:5" x14ac:dyDescent="0.25">
      <c r="A1107" s="23"/>
      <c r="B1107" s="24"/>
      <c r="C1107" s="270"/>
      <c r="D1107" s="270"/>
      <c r="E1107" s="9"/>
    </row>
    <row r="1108" spans="1:5" x14ac:dyDescent="0.25">
      <c r="A1108" s="23"/>
      <c r="B1108" s="24"/>
      <c r="C1108" s="270"/>
      <c r="D1108" s="270"/>
      <c r="E1108" s="9"/>
    </row>
    <row r="1109" spans="1:5" x14ac:dyDescent="0.25">
      <c r="A1109" s="23"/>
      <c r="B1109" s="24"/>
      <c r="C1109" s="270"/>
      <c r="D1109" s="270"/>
      <c r="E1109" s="9"/>
    </row>
    <row r="1110" spans="1:5" x14ac:dyDescent="0.25">
      <c r="A1110" s="23"/>
      <c r="B1110" s="24"/>
      <c r="C1110" s="270"/>
      <c r="D1110" s="270"/>
      <c r="E1110" s="9"/>
    </row>
    <row r="1111" spans="1:5" x14ac:dyDescent="0.25">
      <c r="A1111" s="23"/>
      <c r="B1111" s="24"/>
      <c r="C1111" s="270"/>
      <c r="D1111" s="270"/>
      <c r="E1111" s="9"/>
    </row>
    <row r="1112" spans="1:5" x14ac:dyDescent="0.25">
      <c r="A1112" s="23"/>
      <c r="B1112" s="24"/>
      <c r="C1112" s="270"/>
      <c r="D1112" s="270"/>
      <c r="E1112" s="9"/>
    </row>
    <row r="1113" spans="1:5" x14ac:dyDescent="0.25">
      <c r="A1113" s="23"/>
      <c r="B1113" s="24"/>
      <c r="C1113" s="270"/>
      <c r="D1113" s="270"/>
      <c r="E1113" s="9"/>
    </row>
    <row r="1114" spans="1:5" x14ac:dyDescent="0.25">
      <c r="A1114" s="23"/>
      <c r="B1114" s="24"/>
      <c r="C1114" s="270"/>
      <c r="D1114" s="270"/>
      <c r="E1114" s="9"/>
    </row>
    <row r="1115" spans="1:5" x14ac:dyDescent="0.25">
      <c r="A1115" s="23"/>
      <c r="B1115" s="24"/>
      <c r="C1115" s="270"/>
      <c r="D1115" s="270"/>
      <c r="E1115" s="9"/>
    </row>
    <row r="1116" spans="1:5" x14ac:dyDescent="0.25">
      <c r="A1116" s="23"/>
      <c r="B1116" s="24"/>
      <c r="C1116" s="270"/>
      <c r="D1116" s="270"/>
      <c r="E1116" s="9"/>
    </row>
    <row r="1117" spans="1:5" x14ac:dyDescent="0.25">
      <c r="A1117" s="23"/>
      <c r="B1117" s="24"/>
      <c r="C1117" s="270"/>
      <c r="D1117" s="270"/>
      <c r="E1117" s="9"/>
    </row>
    <row r="1118" spans="1:5" x14ac:dyDescent="0.25">
      <c r="A1118" s="23"/>
      <c r="B1118" s="24"/>
      <c r="C1118" s="270"/>
      <c r="D1118" s="270"/>
      <c r="E1118" s="9"/>
    </row>
    <row r="1119" spans="1:5" x14ac:dyDescent="0.25">
      <c r="A1119" s="23"/>
      <c r="B1119" s="24"/>
      <c r="C1119" s="270"/>
      <c r="D1119" s="270"/>
      <c r="E1119" s="9"/>
    </row>
    <row r="1120" spans="1:5" x14ac:dyDescent="0.25">
      <c r="A1120" s="23"/>
      <c r="B1120" s="24"/>
      <c r="C1120" s="270"/>
      <c r="D1120" s="270"/>
      <c r="E1120" s="9"/>
    </row>
    <row r="1121" spans="1:5" x14ac:dyDescent="0.25">
      <c r="A1121" s="23"/>
      <c r="B1121" s="24"/>
      <c r="C1121" s="270"/>
      <c r="D1121" s="270"/>
      <c r="E1121" s="9"/>
    </row>
    <row r="1122" spans="1:5" x14ac:dyDescent="0.25">
      <c r="A1122" s="23"/>
      <c r="B1122" s="24"/>
      <c r="C1122" s="270"/>
      <c r="D1122" s="270"/>
      <c r="E1122" s="9"/>
    </row>
    <row r="1123" spans="1:5" x14ac:dyDescent="0.25">
      <c r="A1123" s="23"/>
      <c r="B1123" s="24"/>
      <c r="C1123" s="270"/>
      <c r="D1123" s="270"/>
      <c r="E1123" s="9"/>
    </row>
    <row r="1124" spans="1:5" x14ac:dyDescent="0.25">
      <c r="A1124" s="23"/>
      <c r="B1124" s="24"/>
      <c r="C1124" s="270"/>
      <c r="D1124" s="270"/>
      <c r="E1124" s="9"/>
    </row>
    <row r="1125" spans="1:5" x14ac:dyDescent="0.25">
      <c r="A1125" s="23"/>
      <c r="B1125" s="24"/>
      <c r="C1125" s="270"/>
      <c r="D1125" s="270"/>
      <c r="E1125" s="9"/>
    </row>
    <row r="1126" spans="1:5" x14ac:dyDescent="0.25">
      <c r="A1126" s="23"/>
      <c r="B1126" s="24"/>
      <c r="C1126" s="270"/>
      <c r="D1126" s="270"/>
      <c r="E1126" s="9"/>
    </row>
    <row r="1127" spans="1:5" x14ac:dyDescent="0.25">
      <c r="A1127" s="23"/>
      <c r="B1127" s="24"/>
      <c r="C1127" s="270"/>
      <c r="D1127" s="270"/>
      <c r="E1127" s="9"/>
    </row>
    <row r="1128" spans="1:5" x14ac:dyDescent="0.25">
      <c r="A1128" s="23"/>
      <c r="B1128" s="24"/>
      <c r="C1128" s="270"/>
      <c r="D1128" s="270"/>
      <c r="E1128" s="9"/>
    </row>
    <row r="1129" spans="1:5" x14ac:dyDescent="0.25">
      <c r="A1129" s="23"/>
      <c r="B1129" s="24"/>
      <c r="C1129" s="270"/>
      <c r="D1129" s="270"/>
      <c r="E1129" s="9"/>
    </row>
    <row r="1130" spans="1:5" x14ac:dyDescent="0.25">
      <c r="A1130" s="23"/>
      <c r="B1130" s="24"/>
      <c r="C1130" s="270"/>
      <c r="D1130" s="270"/>
      <c r="E1130" s="9"/>
    </row>
    <row r="1131" spans="1:5" x14ac:dyDescent="0.25">
      <c r="A1131" s="23"/>
      <c r="B1131" s="24"/>
      <c r="C1131" s="270"/>
      <c r="D1131" s="270"/>
      <c r="E1131" s="9"/>
    </row>
    <row r="1132" spans="1:5" x14ac:dyDescent="0.25">
      <c r="A1132" s="23"/>
      <c r="B1132" s="24"/>
      <c r="C1132" s="270"/>
      <c r="D1132" s="270"/>
      <c r="E1132" s="9"/>
    </row>
    <row r="1133" spans="1:5" x14ac:dyDescent="0.25">
      <c r="A1133" s="23"/>
      <c r="B1133" s="24"/>
      <c r="C1133" s="270"/>
      <c r="D1133" s="270"/>
      <c r="E1133" s="9"/>
    </row>
    <row r="1134" spans="1:5" x14ac:dyDescent="0.25">
      <c r="A1134" s="23"/>
      <c r="B1134" s="24"/>
      <c r="C1134" s="270"/>
      <c r="D1134" s="270"/>
      <c r="E1134" s="9"/>
    </row>
    <row r="1135" spans="1:5" x14ac:dyDescent="0.25">
      <c r="A1135" s="23"/>
      <c r="B1135" s="24"/>
      <c r="C1135" s="270"/>
      <c r="D1135" s="270"/>
      <c r="E1135" s="9"/>
    </row>
    <row r="1136" spans="1:5" x14ac:dyDescent="0.25">
      <c r="A1136" s="23"/>
      <c r="B1136" s="24"/>
      <c r="C1136" s="270"/>
      <c r="D1136" s="270"/>
      <c r="E1136" s="9"/>
    </row>
    <row r="1137" spans="1:5" x14ac:dyDescent="0.25">
      <c r="A1137" s="23"/>
      <c r="B1137" s="24"/>
      <c r="C1137" s="270"/>
      <c r="D1137" s="270"/>
      <c r="E1137" s="9"/>
    </row>
    <row r="1138" spans="1:5" x14ac:dyDescent="0.25">
      <c r="A1138" s="23"/>
      <c r="B1138" s="24"/>
      <c r="C1138" s="270"/>
      <c r="D1138" s="270"/>
      <c r="E1138" s="9"/>
    </row>
    <row r="1139" spans="1:5" x14ac:dyDescent="0.25">
      <c r="A1139" s="23"/>
      <c r="B1139" s="24"/>
      <c r="C1139" s="270"/>
      <c r="D1139" s="270"/>
      <c r="E1139" s="9"/>
    </row>
    <row r="1140" spans="1:5" x14ac:dyDescent="0.25">
      <c r="A1140" s="23"/>
      <c r="B1140" s="24"/>
      <c r="C1140" s="270"/>
      <c r="D1140" s="270"/>
      <c r="E1140" s="9"/>
    </row>
    <row r="1141" spans="1:5" x14ac:dyDescent="0.25">
      <c r="A1141" s="23"/>
      <c r="B1141" s="24"/>
      <c r="C1141" s="270"/>
      <c r="D1141" s="270"/>
      <c r="E1141" s="9"/>
    </row>
    <row r="1142" spans="1:5" x14ac:dyDescent="0.25">
      <c r="A1142" s="23"/>
      <c r="B1142" s="24"/>
      <c r="C1142" s="270"/>
      <c r="D1142" s="270"/>
      <c r="E1142" s="9"/>
    </row>
    <row r="1143" spans="1:5" x14ac:dyDescent="0.25">
      <c r="A1143" s="23"/>
      <c r="B1143" s="24"/>
      <c r="C1143" s="270"/>
      <c r="D1143" s="270"/>
      <c r="E1143" s="9"/>
    </row>
    <row r="1144" spans="1:5" x14ac:dyDescent="0.25">
      <c r="A1144" s="23"/>
      <c r="B1144" s="24"/>
      <c r="C1144" s="270"/>
      <c r="D1144" s="270"/>
      <c r="E1144" s="9"/>
    </row>
    <row r="1145" spans="1:5" x14ac:dyDescent="0.25">
      <c r="A1145" s="23"/>
      <c r="B1145" s="24"/>
      <c r="C1145" s="270"/>
      <c r="D1145" s="270"/>
      <c r="E1145" s="9"/>
    </row>
    <row r="1146" spans="1:5" x14ac:dyDescent="0.25">
      <c r="A1146" s="23"/>
      <c r="B1146" s="24"/>
      <c r="C1146" s="270"/>
      <c r="D1146" s="270"/>
      <c r="E1146" s="9"/>
    </row>
    <row r="1147" spans="1:5" x14ac:dyDescent="0.25">
      <c r="A1147" s="23"/>
      <c r="B1147" s="24"/>
      <c r="C1147" s="270"/>
      <c r="D1147" s="270"/>
      <c r="E1147" s="9"/>
    </row>
    <row r="1148" spans="1:5" x14ac:dyDescent="0.25">
      <c r="A1148" s="23"/>
      <c r="B1148" s="24"/>
      <c r="C1148" s="270"/>
      <c r="D1148" s="270"/>
      <c r="E1148" s="9"/>
    </row>
    <row r="1149" spans="1:5" x14ac:dyDescent="0.25">
      <c r="A1149" s="23"/>
      <c r="B1149" s="24"/>
      <c r="C1149" s="270"/>
      <c r="D1149" s="270"/>
      <c r="E1149" s="9"/>
    </row>
    <row r="1150" spans="1:5" x14ac:dyDescent="0.25">
      <c r="A1150" s="23"/>
      <c r="B1150" s="24"/>
      <c r="C1150" s="270"/>
      <c r="D1150" s="270"/>
      <c r="E1150" s="9"/>
    </row>
    <row r="1151" spans="1:5" x14ac:dyDescent="0.25">
      <c r="A1151" s="23"/>
      <c r="B1151" s="24"/>
      <c r="C1151" s="270"/>
      <c r="D1151" s="270"/>
      <c r="E1151" s="9"/>
    </row>
    <row r="1152" spans="1:5" x14ac:dyDescent="0.25">
      <c r="A1152" s="23"/>
      <c r="B1152" s="24"/>
      <c r="C1152" s="270"/>
      <c r="D1152" s="270"/>
      <c r="E1152" s="9"/>
    </row>
    <row r="1153" spans="1:5" x14ac:dyDescent="0.25">
      <c r="A1153" s="23"/>
      <c r="B1153" s="24"/>
      <c r="C1153" s="270"/>
      <c r="D1153" s="270"/>
      <c r="E1153" s="9"/>
    </row>
    <row r="1154" spans="1:5" x14ac:dyDescent="0.25">
      <c r="A1154" s="23"/>
      <c r="B1154" s="24"/>
      <c r="C1154" s="270"/>
      <c r="D1154" s="270"/>
      <c r="E1154" s="9"/>
    </row>
    <row r="1155" spans="1:5" x14ac:dyDescent="0.25">
      <c r="A1155" s="23"/>
      <c r="B1155" s="24"/>
      <c r="C1155" s="270"/>
      <c r="D1155" s="270"/>
      <c r="E1155" s="9"/>
    </row>
    <row r="1156" spans="1:5" x14ac:dyDescent="0.25">
      <c r="A1156" s="23"/>
      <c r="B1156" s="24"/>
      <c r="C1156" s="270"/>
      <c r="D1156" s="270"/>
      <c r="E1156" s="9"/>
    </row>
    <row r="1157" spans="1:5" x14ac:dyDescent="0.25">
      <c r="A1157" s="23"/>
      <c r="B1157" s="24"/>
      <c r="C1157" s="270"/>
      <c r="D1157" s="270"/>
      <c r="E1157" s="9"/>
    </row>
    <row r="1158" spans="1:5" x14ac:dyDescent="0.25">
      <c r="A1158" s="23"/>
      <c r="B1158" s="24"/>
      <c r="C1158" s="270"/>
      <c r="D1158" s="270"/>
      <c r="E1158" s="9"/>
    </row>
    <row r="1159" spans="1:5" x14ac:dyDescent="0.25">
      <c r="A1159" s="23"/>
      <c r="B1159" s="24"/>
      <c r="C1159" s="270"/>
      <c r="D1159" s="270"/>
      <c r="E1159" s="9"/>
    </row>
    <row r="1160" spans="1:5" x14ac:dyDescent="0.25">
      <c r="A1160" s="23"/>
      <c r="B1160" s="24"/>
      <c r="C1160" s="270"/>
      <c r="D1160" s="270"/>
      <c r="E1160" s="9"/>
    </row>
    <row r="1161" spans="1:5" x14ac:dyDescent="0.25">
      <c r="A1161" s="23"/>
      <c r="B1161" s="24"/>
      <c r="C1161" s="270"/>
      <c r="D1161" s="270"/>
      <c r="E1161" s="9"/>
    </row>
    <row r="1162" spans="1:5" x14ac:dyDescent="0.25">
      <c r="A1162" s="23"/>
      <c r="B1162" s="24"/>
      <c r="C1162" s="270"/>
      <c r="D1162" s="270"/>
      <c r="E1162" s="9"/>
    </row>
    <row r="1163" spans="1:5" x14ac:dyDescent="0.25">
      <c r="A1163" s="23"/>
      <c r="B1163" s="24"/>
      <c r="C1163" s="270"/>
      <c r="D1163" s="270"/>
      <c r="E1163" s="9"/>
    </row>
    <row r="1164" spans="1:5" x14ac:dyDescent="0.25">
      <c r="A1164" s="23"/>
      <c r="B1164" s="24"/>
      <c r="C1164" s="270"/>
      <c r="D1164" s="270"/>
      <c r="E1164" s="9"/>
    </row>
    <row r="1165" spans="1:5" x14ac:dyDescent="0.25">
      <c r="A1165" s="23"/>
      <c r="B1165" s="24"/>
      <c r="C1165" s="270"/>
      <c r="D1165" s="270"/>
      <c r="E1165" s="9"/>
    </row>
    <row r="1166" spans="1:5" x14ac:dyDescent="0.25">
      <c r="A1166" s="23"/>
      <c r="B1166" s="24"/>
      <c r="C1166" s="270"/>
      <c r="D1166" s="270"/>
      <c r="E1166" s="9"/>
    </row>
    <row r="1167" spans="1:5" x14ac:dyDescent="0.25">
      <c r="A1167" s="23"/>
      <c r="B1167" s="24"/>
      <c r="C1167" s="270"/>
      <c r="D1167" s="270"/>
      <c r="E1167" s="9"/>
    </row>
    <row r="1168" spans="1:5" x14ac:dyDescent="0.25">
      <c r="A1168" s="23"/>
      <c r="B1168" s="24"/>
      <c r="C1168" s="270"/>
      <c r="D1168" s="270"/>
      <c r="E1168" s="9"/>
    </row>
    <row r="1169" spans="1:5" x14ac:dyDescent="0.25">
      <c r="A1169" s="23"/>
      <c r="B1169" s="24"/>
      <c r="C1169" s="270"/>
      <c r="D1169" s="270"/>
      <c r="E1169" s="9"/>
    </row>
    <row r="1170" spans="1:5" x14ac:dyDescent="0.25">
      <c r="A1170" s="23"/>
      <c r="B1170" s="24"/>
      <c r="C1170" s="270"/>
      <c r="D1170" s="270"/>
      <c r="E1170" s="9"/>
    </row>
    <row r="1171" spans="1:5" x14ac:dyDescent="0.25">
      <c r="A1171" s="23"/>
      <c r="B1171" s="24"/>
      <c r="C1171" s="270"/>
      <c r="D1171" s="270"/>
      <c r="E1171" s="9"/>
    </row>
    <row r="1172" spans="1:5" x14ac:dyDescent="0.25">
      <c r="A1172" s="23"/>
      <c r="B1172" s="24"/>
      <c r="C1172" s="270"/>
      <c r="D1172" s="270"/>
      <c r="E1172" s="9"/>
    </row>
    <row r="1173" spans="1:5" x14ac:dyDescent="0.25">
      <c r="A1173" s="23"/>
      <c r="B1173" s="24"/>
      <c r="C1173" s="270"/>
      <c r="D1173" s="270"/>
      <c r="E1173" s="9"/>
    </row>
    <row r="1174" spans="1:5" x14ac:dyDescent="0.25">
      <c r="A1174" s="23"/>
      <c r="B1174" s="24"/>
      <c r="C1174" s="270"/>
      <c r="D1174" s="270"/>
      <c r="E1174" s="9"/>
    </row>
    <row r="1175" spans="1:5" x14ac:dyDescent="0.25">
      <c r="A1175" s="23"/>
      <c r="B1175" s="24"/>
      <c r="C1175" s="270"/>
      <c r="D1175" s="270"/>
      <c r="E1175" s="9"/>
    </row>
    <row r="1176" spans="1:5" x14ac:dyDescent="0.25">
      <c r="A1176" s="23"/>
      <c r="B1176" s="24"/>
      <c r="C1176" s="270"/>
      <c r="D1176" s="270"/>
      <c r="E1176" s="9"/>
    </row>
    <row r="1177" spans="1:5" x14ac:dyDescent="0.25">
      <c r="A1177" s="23"/>
      <c r="B1177" s="24"/>
      <c r="C1177" s="270"/>
      <c r="D1177" s="270"/>
      <c r="E1177" s="9"/>
    </row>
    <row r="1178" spans="1:5" x14ac:dyDescent="0.25">
      <c r="A1178" s="23"/>
      <c r="B1178" s="24"/>
      <c r="C1178" s="270"/>
      <c r="D1178" s="270"/>
      <c r="E1178" s="9"/>
    </row>
    <row r="1179" spans="1:5" x14ac:dyDescent="0.25">
      <c r="A1179" s="23"/>
      <c r="B1179" s="24"/>
      <c r="C1179" s="270"/>
      <c r="D1179" s="270"/>
      <c r="E1179" s="9"/>
    </row>
    <row r="1180" spans="1:5" x14ac:dyDescent="0.25">
      <c r="A1180" s="23"/>
      <c r="B1180" s="24"/>
      <c r="C1180" s="270"/>
      <c r="D1180" s="270"/>
      <c r="E1180" s="9"/>
    </row>
    <row r="1181" spans="1:5" x14ac:dyDescent="0.25">
      <c r="A1181" s="23"/>
      <c r="B1181" s="24"/>
      <c r="C1181" s="270"/>
      <c r="D1181" s="270"/>
      <c r="E1181" s="9"/>
    </row>
    <row r="1182" spans="1:5" x14ac:dyDescent="0.25">
      <c r="A1182" s="23"/>
      <c r="B1182" s="24"/>
      <c r="C1182" s="270"/>
      <c r="D1182" s="270"/>
      <c r="E1182" s="9"/>
    </row>
    <row r="1183" spans="1:5" x14ac:dyDescent="0.25">
      <c r="A1183" s="23"/>
      <c r="B1183" s="24"/>
      <c r="C1183" s="270"/>
      <c r="D1183" s="270"/>
      <c r="E1183" s="9"/>
    </row>
    <row r="1184" spans="1:5" x14ac:dyDescent="0.25">
      <c r="A1184" s="23"/>
      <c r="B1184" s="24"/>
      <c r="C1184" s="270"/>
      <c r="D1184" s="270"/>
      <c r="E1184" s="9"/>
    </row>
    <row r="1185" spans="1:5" x14ac:dyDescent="0.25">
      <c r="A1185" s="23"/>
      <c r="B1185" s="24"/>
      <c r="C1185" s="270"/>
      <c r="D1185" s="270"/>
      <c r="E1185" s="9"/>
    </row>
    <row r="1186" spans="1:5" x14ac:dyDescent="0.25">
      <c r="A1186" s="23"/>
      <c r="B1186" s="24"/>
      <c r="C1186" s="270"/>
      <c r="D1186" s="270"/>
      <c r="E1186" s="9"/>
    </row>
    <row r="1187" spans="1:5" x14ac:dyDescent="0.25">
      <c r="A1187" s="23"/>
      <c r="B1187" s="24"/>
      <c r="C1187" s="270"/>
      <c r="D1187" s="270"/>
      <c r="E1187" s="9"/>
    </row>
    <row r="1188" spans="1:5" x14ac:dyDescent="0.25">
      <c r="A1188" s="23"/>
      <c r="B1188" s="24"/>
      <c r="C1188" s="270"/>
      <c r="D1188" s="270"/>
      <c r="E1188" s="9"/>
    </row>
    <row r="1189" spans="1:5" x14ac:dyDescent="0.25">
      <c r="A1189" s="23"/>
      <c r="B1189" s="24"/>
      <c r="C1189" s="270"/>
      <c r="D1189" s="270"/>
      <c r="E1189" s="9"/>
    </row>
    <row r="1190" spans="1:5" x14ac:dyDescent="0.25">
      <c r="A1190" s="23"/>
      <c r="B1190" s="24"/>
      <c r="C1190" s="270"/>
      <c r="D1190" s="270"/>
      <c r="E1190" s="9"/>
    </row>
    <row r="1191" spans="1:5" x14ac:dyDescent="0.25">
      <c r="A1191" s="23"/>
      <c r="B1191" s="24"/>
      <c r="C1191" s="270"/>
      <c r="D1191" s="270"/>
      <c r="E1191" s="9"/>
    </row>
    <row r="1192" spans="1:5" x14ac:dyDescent="0.25">
      <c r="A1192" s="23"/>
      <c r="B1192" s="24"/>
      <c r="C1192" s="270"/>
      <c r="D1192" s="270"/>
      <c r="E1192" s="9"/>
    </row>
    <row r="1193" spans="1:5" x14ac:dyDescent="0.25">
      <c r="A1193" s="23"/>
      <c r="B1193" s="24"/>
      <c r="C1193" s="270"/>
      <c r="D1193" s="270"/>
      <c r="E1193" s="9"/>
    </row>
    <row r="1194" spans="1:5" x14ac:dyDescent="0.25">
      <c r="A1194" s="23"/>
      <c r="B1194" s="24"/>
      <c r="C1194" s="270"/>
      <c r="D1194" s="270"/>
      <c r="E1194" s="9"/>
    </row>
    <row r="1195" spans="1:5" x14ac:dyDescent="0.25">
      <c r="A1195" s="23"/>
      <c r="B1195" s="24"/>
      <c r="C1195" s="270"/>
      <c r="D1195" s="270"/>
      <c r="E1195" s="9"/>
    </row>
    <row r="1196" spans="1:5" x14ac:dyDescent="0.25">
      <c r="A1196" s="23"/>
      <c r="B1196" s="24"/>
      <c r="C1196" s="270"/>
      <c r="D1196" s="270"/>
      <c r="E1196" s="9"/>
    </row>
    <row r="1197" spans="1:5" x14ac:dyDescent="0.25">
      <c r="A1197" s="23"/>
      <c r="B1197" s="24"/>
      <c r="C1197" s="270"/>
      <c r="D1197" s="270"/>
      <c r="E1197" s="9"/>
    </row>
    <row r="1198" spans="1:5" x14ac:dyDescent="0.25">
      <c r="A1198" s="23"/>
      <c r="B1198" s="24"/>
      <c r="C1198" s="270"/>
      <c r="D1198" s="270"/>
      <c r="E1198" s="9"/>
    </row>
    <row r="1199" spans="1:5" x14ac:dyDescent="0.25">
      <c r="A1199" s="23"/>
      <c r="B1199" s="24"/>
      <c r="C1199" s="270"/>
      <c r="D1199" s="270"/>
      <c r="E1199" s="9"/>
    </row>
    <row r="1200" spans="1:5" x14ac:dyDescent="0.25">
      <c r="A1200" s="23"/>
      <c r="B1200" s="24"/>
      <c r="C1200" s="270"/>
      <c r="D1200" s="270"/>
      <c r="E1200" s="9"/>
    </row>
    <row r="1201" spans="1:5" x14ac:dyDescent="0.25">
      <c r="A1201" s="23"/>
      <c r="B1201" s="24"/>
      <c r="C1201" s="270"/>
      <c r="D1201" s="270"/>
      <c r="E1201" s="9"/>
    </row>
    <row r="1202" spans="1:5" x14ac:dyDescent="0.25">
      <c r="A1202" s="23"/>
      <c r="B1202" s="24"/>
      <c r="C1202" s="270"/>
      <c r="D1202" s="270"/>
      <c r="E1202" s="9"/>
    </row>
    <row r="1203" spans="1:5" x14ac:dyDescent="0.25">
      <c r="A1203" s="23"/>
      <c r="B1203" s="24"/>
      <c r="C1203" s="270"/>
      <c r="D1203" s="270"/>
      <c r="E1203" s="9"/>
    </row>
    <row r="1204" spans="1:5" x14ac:dyDescent="0.25">
      <c r="A1204" s="23"/>
      <c r="B1204" s="24"/>
      <c r="C1204" s="270"/>
      <c r="D1204" s="270"/>
      <c r="E1204" s="9"/>
    </row>
    <row r="1205" spans="1:5" x14ac:dyDescent="0.25">
      <c r="A1205" s="23"/>
      <c r="B1205" s="24"/>
      <c r="C1205" s="270"/>
      <c r="D1205" s="270"/>
      <c r="E1205" s="9"/>
    </row>
    <row r="1206" spans="1:5" x14ac:dyDescent="0.25">
      <c r="A1206" s="23"/>
      <c r="B1206" s="24"/>
      <c r="C1206" s="270"/>
      <c r="D1206" s="270"/>
      <c r="E1206" s="9"/>
    </row>
    <row r="1207" spans="1:5" x14ac:dyDescent="0.25">
      <c r="A1207" s="23"/>
      <c r="B1207" s="24"/>
      <c r="C1207" s="270"/>
      <c r="D1207" s="270"/>
      <c r="E1207" s="9"/>
    </row>
    <row r="1208" spans="1:5" x14ac:dyDescent="0.25">
      <c r="A1208" s="23"/>
      <c r="B1208" s="24"/>
      <c r="C1208" s="270"/>
      <c r="D1208" s="270"/>
      <c r="E1208" s="9"/>
    </row>
    <row r="1209" spans="1:5" x14ac:dyDescent="0.25">
      <c r="A1209" s="23"/>
      <c r="B1209" s="24"/>
      <c r="C1209" s="270"/>
      <c r="D1209" s="270"/>
      <c r="E1209" s="9"/>
    </row>
    <row r="1210" spans="1:5" x14ac:dyDescent="0.25">
      <c r="A1210" s="23"/>
      <c r="B1210" s="24"/>
      <c r="C1210" s="270"/>
      <c r="D1210" s="270"/>
      <c r="E1210" s="9"/>
    </row>
    <row r="1211" spans="1:5" x14ac:dyDescent="0.25">
      <c r="A1211" s="23"/>
      <c r="B1211" s="24"/>
      <c r="C1211" s="270"/>
      <c r="D1211" s="270"/>
      <c r="E1211" s="9"/>
    </row>
    <row r="1212" spans="1:5" x14ac:dyDescent="0.25">
      <c r="A1212" s="23"/>
      <c r="B1212" s="24"/>
      <c r="C1212" s="270"/>
      <c r="D1212" s="270"/>
      <c r="E1212" s="9"/>
    </row>
    <row r="1213" spans="1:5" x14ac:dyDescent="0.25">
      <c r="A1213" s="23"/>
      <c r="B1213" s="24"/>
      <c r="C1213" s="270"/>
      <c r="D1213" s="270"/>
      <c r="E1213" s="9"/>
    </row>
    <row r="1214" spans="1:5" x14ac:dyDescent="0.25">
      <c r="A1214" s="23"/>
      <c r="B1214" s="24"/>
      <c r="C1214" s="270"/>
      <c r="D1214" s="270"/>
      <c r="E1214" s="9"/>
    </row>
    <row r="1215" spans="1:5" x14ac:dyDescent="0.25">
      <c r="A1215" s="23"/>
      <c r="B1215" s="24"/>
      <c r="C1215" s="270"/>
      <c r="D1215" s="270"/>
      <c r="E1215" s="9"/>
    </row>
    <row r="1216" spans="1:5" x14ac:dyDescent="0.25">
      <c r="A1216" s="23"/>
      <c r="B1216" s="24"/>
      <c r="C1216" s="270"/>
      <c r="D1216" s="270"/>
      <c r="E1216" s="9"/>
    </row>
    <row r="1217" spans="1:5" x14ac:dyDescent="0.25">
      <c r="A1217" s="23"/>
      <c r="B1217" s="24"/>
      <c r="C1217" s="270"/>
      <c r="D1217" s="270"/>
      <c r="E1217" s="9"/>
    </row>
    <row r="1218" spans="1:5" x14ac:dyDescent="0.25">
      <c r="A1218" s="23"/>
      <c r="B1218" s="24"/>
      <c r="C1218" s="270"/>
      <c r="D1218" s="270"/>
      <c r="E1218" s="9"/>
    </row>
    <row r="1219" spans="1:5" x14ac:dyDescent="0.25">
      <c r="A1219" s="23"/>
      <c r="B1219" s="24"/>
      <c r="C1219" s="270"/>
      <c r="D1219" s="270"/>
      <c r="E1219" s="9"/>
    </row>
    <row r="1220" spans="1:5" x14ac:dyDescent="0.25">
      <c r="A1220" s="23"/>
      <c r="B1220" s="24"/>
      <c r="C1220" s="270"/>
      <c r="D1220" s="270"/>
      <c r="E1220" s="9"/>
    </row>
    <row r="1221" spans="1:5" x14ac:dyDescent="0.25">
      <c r="A1221" s="23"/>
      <c r="B1221" s="24"/>
      <c r="C1221" s="270"/>
      <c r="D1221" s="270"/>
      <c r="E1221" s="9"/>
    </row>
    <row r="1222" spans="1:5" x14ac:dyDescent="0.25">
      <c r="A1222" s="23"/>
      <c r="B1222" s="24"/>
      <c r="C1222" s="270"/>
      <c r="D1222" s="270"/>
      <c r="E1222" s="9"/>
    </row>
    <row r="1223" spans="1:5" x14ac:dyDescent="0.25">
      <c r="A1223" s="23"/>
      <c r="B1223" s="24"/>
      <c r="C1223" s="270"/>
      <c r="D1223" s="270"/>
      <c r="E1223" s="9"/>
    </row>
    <row r="1224" spans="1:5" x14ac:dyDescent="0.25">
      <c r="A1224" s="23"/>
      <c r="B1224" s="24"/>
      <c r="C1224" s="270"/>
      <c r="D1224" s="270"/>
      <c r="E1224" s="9"/>
    </row>
    <row r="1225" spans="1:5" x14ac:dyDescent="0.25">
      <c r="A1225" s="23"/>
      <c r="B1225" s="24"/>
      <c r="C1225" s="270"/>
      <c r="D1225" s="270"/>
      <c r="E1225" s="9"/>
    </row>
    <row r="1226" spans="1:5" x14ac:dyDescent="0.25">
      <c r="A1226" s="23"/>
      <c r="B1226" s="24"/>
      <c r="C1226" s="270"/>
      <c r="D1226" s="270"/>
      <c r="E1226" s="9"/>
    </row>
    <row r="1227" spans="1:5" x14ac:dyDescent="0.25">
      <c r="A1227" s="23"/>
      <c r="B1227" s="24"/>
      <c r="C1227" s="270"/>
      <c r="D1227" s="270"/>
      <c r="E1227" s="9"/>
    </row>
    <row r="1228" spans="1:5" x14ac:dyDescent="0.25">
      <c r="A1228" s="23"/>
      <c r="B1228" s="24"/>
      <c r="C1228" s="270"/>
      <c r="D1228" s="270"/>
      <c r="E1228" s="9"/>
    </row>
    <row r="1229" spans="1:5" x14ac:dyDescent="0.25">
      <c r="A1229" s="23"/>
      <c r="B1229" s="24"/>
      <c r="C1229" s="270"/>
      <c r="D1229" s="270"/>
      <c r="E1229" s="9"/>
    </row>
    <row r="1230" spans="1:5" x14ac:dyDescent="0.25">
      <c r="A1230" s="23"/>
      <c r="B1230" s="24"/>
      <c r="C1230" s="270"/>
      <c r="D1230" s="270"/>
      <c r="E1230" s="9"/>
    </row>
    <row r="1231" spans="1:5" x14ac:dyDescent="0.25">
      <c r="A1231" s="23"/>
      <c r="B1231" s="24"/>
      <c r="C1231" s="270"/>
      <c r="D1231" s="270"/>
      <c r="E1231" s="9"/>
    </row>
    <row r="1232" spans="1:5" x14ac:dyDescent="0.25">
      <c r="A1232" s="23"/>
      <c r="B1232" s="24"/>
      <c r="C1232" s="270"/>
      <c r="D1232" s="270"/>
      <c r="E1232" s="9"/>
    </row>
    <row r="1233" spans="1:5" x14ac:dyDescent="0.25">
      <c r="A1233" s="23"/>
      <c r="B1233" s="24"/>
      <c r="C1233" s="270"/>
      <c r="D1233" s="270"/>
      <c r="E1233" s="9"/>
    </row>
    <row r="1234" spans="1:5" x14ac:dyDescent="0.25">
      <c r="A1234" s="23"/>
      <c r="B1234" s="24"/>
      <c r="C1234" s="270"/>
      <c r="D1234" s="270"/>
      <c r="E1234" s="9"/>
    </row>
    <row r="1235" spans="1:5" x14ac:dyDescent="0.25">
      <c r="A1235" s="23"/>
      <c r="B1235" s="24"/>
      <c r="C1235" s="270"/>
      <c r="D1235" s="270"/>
      <c r="E1235" s="9"/>
    </row>
    <row r="1236" spans="1:5" x14ac:dyDescent="0.25">
      <c r="A1236" s="23"/>
      <c r="B1236" s="24"/>
      <c r="C1236" s="270"/>
      <c r="D1236" s="270"/>
      <c r="E1236" s="9"/>
    </row>
    <row r="1237" spans="1:5" x14ac:dyDescent="0.25">
      <c r="A1237" s="23"/>
      <c r="B1237" s="24"/>
      <c r="C1237" s="270"/>
      <c r="D1237" s="270"/>
      <c r="E1237" s="9"/>
    </row>
    <row r="1238" spans="1:5" x14ac:dyDescent="0.25">
      <c r="A1238" s="23"/>
      <c r="B1238" s="24"/>
      <c r="C1238" s="270"/>
      <c r="D1238" s="270"/>
      <c r="E1238" s="9"/>
    </row>
    <row r="1239" spans="1:5" x14ac:dyDescent="0.25">
      <c r="A1239" s="23"/>
      <c r="B1239" s="24"/>
      <c r="C1239" s="270"/>
      <c r="D1239" s="270"/>
      <c r="E1239" s="9"/>
    </row>
    <row r="1240" spans="1:5" x14ac:dyDescent="0.25">
      <c r="A1240" s="23"/>
      <c r="B1240" s="24"/>
      <c r="C1240" s="270"/>
      <c r="D1240" s="270"/>
      <c r="E1240" s="9"/>
    </row>
    <row r="1241" spans="1:5" x14ac:dyDescent="0.25">
      <c r="A1241" s="23"/>
      <c r="B1241" s="24"/>
      <c r="C1241" s="270"/>
      <c r="D1241" s="270"/>
      <c r="E1241" s="9"/>
    </row>
    <row r="1242" spans="1:5" x14ac:dyDescent="0.25">
      <c r="A1242" s="23"/>
      <c r="B1242" s="24"/>
      <c r="C1242" s="270"/>
      <c r="D1242" s="270"/>
      <c r="E1242" s="9"/>
    </row>
    <row r="1243" spans="1:5" x14ac:dyDescent="0.25">
      <c r="A1243" s="23"/>
      <c r="B1243" s="24"/>
      <c r="C1243" s="270"/>
      <c r="D1243" s="270"/>
      <c r="E1243" s="9"/>
    </row>
    <row r="1244" spans="1:5" x14ac:dyDescent="0.25">
      <c r="A1244" s="23"/>
      <c r="B1244" s="24"/>
      <c r="C1244" s="270"/>
      <c r="D1244" s="270"/>
      <c r="E1244" s="9"/>
    </row>
    <row r="1245" spans="1:5" x14ac:dyDescent="0.25">
      <c r="A1245" s="23"/>
      <c r="B1245" s="24"/>
      <c r="C1245" s="270"/>
      <c r="D1245" s="270"/>
      <c r="E1245" s="9"/>
    </row>
    <row r="1246" spans="1:5" x14ac:dyDescent="0.25">
      <c r="A1246" s="23"/>
      <c r="B1246" s="24"/>
      <c r="C1246" s="270"/>
      <c r="D1246" s="270"/>
      <c r="E1246" s="9"/>
    </row>
    <row r="1247" spans="1:5" x14ac:dyDescent="0.25">
      <c r="A1247" s="23"/>
      <c r="B1247" s="24"/>
      <c r="C1247" s="270"/>
      <c r="D1247" s="270"/>
      <c r="E1247" s="9"/>
    </row>
    <row r="1248" spans="1:5" x14ac:dyDescent="0.25">
      <c r="A1248" s="23"/>
      <c r="B1248" s="24"/>
      <c r="C1248" s="270"/>
      <c r="D1248" s="270"/>
      <c r="E1248" s="9"/>
    </row>
    <row r="1249" spans="1:5" x14ac:dyDescent="0.25">
      <c r="A1249" s="23"/>
      <c r="B1249" s="24"/>
      <c r="C1249" s="270"/>
      <c r="D1249" s="270"/>
      <c r="E1249" s="9"/>
    </row>
    <row r="1250" spans="1:5" x14ac:dyDescent="0.25">
      <c r="A1250" s="23"/>
      <c r="B1250" s="24"/>
      <c r="C1250" s="270"/>
      <c r="D1250" s="270"/>
      <c r="E1250" s="9"/>
    </row>
    <row r="1251" spans="1:5" x14ac:dyDescent="0.25">
      <c r="A1251" s="23"/>
      <c r="B1251" s="24"/>
      <c r="C1251" s="270"/>
      <c r="D1251" s="270"/>
      <c r="E1251" s="9"/>
    </row>
    <row r="1252" spans="1:5" x14ac:dyDescent="0.25">
      <c r="A1252" s="23"/>
      <c r="B1252" s="24"/>
      <c r="C1252" s="270"/>
      <c r="D1252" s="270"/>
      <c r="E1252" s="9"/>
    </row>
    <row r="1253" spans="1:5" x14ac:dyDescent="0.25">
      <c r="A1253" s="23"/>
      <c r="B1253" s="24"/>
      <c r="C1253" s="270"/>
      <c r="D1253" s="270"/>
      <c r="E1253" s="9"/>
    </row>
    <row r="1254" spans="1:5" x14ac:dyDescent="0.25">
      <c r="A1254" s="23"/>
      <c r="B1254" s="24"/>
      <c r="C1254" s="270"/>
      <c r="D1254" s="270"/>
      <c r="E1254" s="9"/>
    </row>
    <row r="1255" spans="1:5" x14ac:dyDescent="0.25">
      <c r="A1255" s="23"/>
      <c r="B1255" s="24"/>
      <c r="C1255" s="270"/>
      <c r="D1255" s="270"/>
      <c r="E1255" s="9"/>
    </row>
    <row r="1256" spans="1:5" x14ac:dyDescent="0.25">
      <c r="A1256" s="23"/>
      <c r="B1256" s="24"/>
      <c r="C1256" s="270"/>
      <c r="D1256" s="270"/>
      <c r="E1256" s="9"/>
    </row>
    <row r="1257" spans="1:5" x14ac:dyDescent="0.25">
      <c r="A1257" s="23"/>
      <c r="B1257" s="24"/>
      <c r="C1257" s="270"/>
      <c r="D1257" s="270"/>
      <c r="E1257" s="9"/>
    </row>
    <row r="1258" spans="1:5" x14ac:dyDescent="0.25">
      <c r="A1258" s="23"/>
      <c r="B1258" s="24"/>
      <c r="C1258" s="270"/>
      <c r="D1258" s="270"/>
      <c r="E1258" s="9"/>
    </row>
    <row r="1259" spans="1:5" x14ac:dyDescent="0.25">
      <c r="A1259" s="23"/>
      <c r="B1259" s="24"/>
      <c r="C1259" s="270"/>
      <c r="D1259" s="270"/>
      <c r="E1259" s="9"/>
    </row>
    <row r="1260" spans="1:5" x14ac:dyDescent="0.25">
      <c r="A1260" s="23"/>
      <c r="B1260" s="24"/>
      <c r="C1260" s="270"/>
      <c r="D1260" s="270"/>
      <c r="E1260" s="9"/>
    </row>
    <row r="1261" spans="1:5" x14ac:dyDescent="0.25">
      <c r="A1261" s="23"/>
      <c r="B1261" s="24"/>
      <c r="C1261" s="270"/>
      <c r="D1261" s="270"/>
      <c r="E1261" s="9"/>
    </row>
    <row r="1262" spans="1:5" x14ac:dyDescent="0.25">
      <c r="A1262" s="23"/>
      <c r="B1262" s="24"/>
      <c r="C1262" s="270"/>
      <c r="D1262" s="270"/>
      <c r="E1262" s="9"/>
    </row>
    <row r="1263" spans="1:5" x14ac:dyDescent="0.25">
      <c r="A1263" s="23"/>
      <c r="B1263" s="24"/>
      <c r="C1263" s="270"/>
      <c r="D1263" s="270"/>
      <c r="E1263" s="9"/>
    </row>
    <row r="1264" spans="1:5" x14ac:dyDescent="0.25">
      <c r="A1264" s="23"/>
      <c r="B1264" s="24"/>
      <c r="C1264" s="270"/>
      <c r="D1264" s="270"/>
      <c r="E1264" s="9"/>
    </row>
    <row r="1265" spans="1:5" x14ac:dyDescent="0.25">
      <c r="A1265" s="23"/>
      <c r="B1265" s="24"/>
      <c r="C1265" s="270"/>
      <c r="D1265" s="270"/>
      <c r="E1265" s="9"/>
    </row>
    <row r="1266" spans="1:5" x14ac:dyDescent="0.25">
      <c r="A1266" s="23"/>
      <c r="B1266" s="24"/>
      <c r="C1266" s="270"/>
      <c r="D1266" s="270"/>
      <c r="E1266" s="9"/>
    </row>
    <row r="1267" spans="1:5" x14ac:dyDescent="0.25">
      <c r="A1267" s="23"/>
      <c r="B1267" s="24"/>
      <c r="C1267" s="270"/>
      <c r="D1267" s="270"/>
      <c r="E1267" s="9"/>
    </row>
    <row r="1268" spans="1:5" x14ac:dyDescent="0.25">
      <c r="A1268" s="23"/>
      <c r="B1268" s="24"/>
      <c r="C1268" s="270"/>
      <c r="D1268" s="270"/>
      <c r="E1268" s="9"/>
    </row>
    <row r="1269" spans="1:5" x14ac:dyDescent="0.25">
      <c r="A1269" s="23"/>
      <c r="B1269" s="24"/>
      <c r="C1269" s="270"/>
      <c r="D1269" s="270"/>
      <c r="E1269" s="9"/>
    </row>
    <row r="1270" spans="1:5" x14ac:dyDescent="0.25">
      <c r="A1270" s="23"/>
      <c r="B1270" s="24"/>
      <c r="C1270" s="270"/>
      <c r="D1270" s="270"/>
      <c r="E1270" s="9"/>
    </row>
    <row r="1271" spans="1:5" x14ac:dyDescent="0.25">
      <c r="A1271" s="23"/>
      <c r="B1271" s="24"/>
      <c r="C1271" s="270"/>
      <c r="D1271" s="270"/>
      <c r="E1271" s="9"/>
    </row>
    <row r="1272" spans="1:5" x14ac:dyDescent="0.25">
      <c r="A1272" s="23"/>
      <c r="B1272" s="24"/>
      <c r="C1272" s="270"/>
      <c r="D1272" s="270"/>
      <c r="E1272" s="9"/>
    </row>
    <row r="1273" spans="1:5" x14ac:dyDescent="0.25">
      <c r="A1273" s="23"/>
      <c r="B1273" s="24"/>
      <c r="C1273" s="270"/>
      <c r="D1273" s="270"/>
      <c r="E1273" s="9"/>
    </row>
    <row r="1274" spans="1:5" x14ac:dyDescent="0.25">
      <c r="A1274" s="23"/>
      <c r="B1274" s="24"/>
      <c r="C1274" s="270"/>
      <c r="D1274" s="270"/>
      <c r="E1274" s="9"/>
    </row>
    <row r="1275" spans="1:5" x14ac:dyDescent="0.25">
      <c r="A1275" s="23"/>
      <c r="B1275" s="24"/>
      <c r="C1275" s="270"/>
      <c r="D1275" s="270"/>
      <c r="E1275" s="9"/>
    </row>
    <row r="1276" spans="1:5" x14ac:dyDescent="0.25">
      <c r="A1276" s="23"/>
      <c r="B1276" s="24"/>
      <c r="C1276" s="270"/>
      <c r="D1276" s="270"/>
      <c r="E1276" s="9"/>
    </row>
    <row r="1277" spans="1:5" x14ac:dyDescent="0.25">
      <c r="A1277" s="23"/>
      <c r="B1277" s="24"/>
      <c r="C1277" s="270"/>
      <c r="D1277" s="270"/>
      <c r="E1277" s="9"/>
    </row>
    <row r="1278" spans="1:5" x14ac:dyDescent="0.25">
      <c r="A1278" s="23"/>
      <c r="B1278" s="24"/>
      <c r="C1278" s="270"/>
      <c r="D1278" s="270"/>
      <c r="E1278" s="9"/>
    </row>
    <row r="1279" spans="1:5" x14ac:dyDescent="0.25">
      <c r="A1279" s="23"/>
      <c r="B1279" s="24"/>
      <c r="C1279" s="270"/>
      <c r="D1279" s="270"/>
      <c r="E1279" s="9"/>
    </row>
    <row r="1280" spans="1:5" x14ac:dyDescent="0.25">
      <c r="A1280" s="23"/>
      <c r="B1280" s="24"/>
      <c r="C1280" s="270"/>
      <c r="D1280" s="270"/>
      <c r="E1280" s="9"/>
    </row>
    <row r="1281" spans="1:5" x14ac:dyDescent="0.25">
      <c r="A1281" s="23"/>
      <c r="B1281" s="24"/>
      <c r="C1281" s="270"/>
      <c r="D1281" s="270"/>
      <c r="E1281" s="9"/>
    </row>
    <row r="1282" spans="1:5" x14ac:dyDescent="0.25">
      <c r="A1282" s="23"/>
      <c r="B1282" s="24"/>
      <c r="C1282" s="270"/>
      <c r="D1282" s="270"/>
      <c r="E1282" s="9"/>
    </row>
    <row r="1283" spans="1:5" x14ac:dyDescent="0.25">
      <c r="A1283" s="23"/>
      <c r="B1283" s="24"/>
      <c r="C1283" s="270"/>
      <c r="D1283" s="270"/>
      <c r="E1283" s="9"/>
    </row>
    <row r="1284" spans="1:5" x14ac:dyDescent="0.25">
      <c r="A1284" s="23"/>
      <c r="B1284" s="24"/>
      <c r="C1284" s="270"/>
      <c r="D1284" s="270"/>
      <c r="E1284" s="9"/>
    </row>
    <row r="1285" spans="1:5" x14ac:dyDescent="0.25">
      <c r="A1285" s="23"/>
      <c r="B1285" s="24"/>
      <c r="C1285" s="270"/>
      <c r="D1285" s="270"/>
      <c r="E1285" s="9"/>
    </row>
    <row r="1286" spans="1:5" x14ac:dyDescent="0.25">
      <c r="A1286" s="23"/>
      <c r="B1286" s="24"/>
      <c r="C1286" s="270"/>
      <c r="D1286" s="270"/>
      <c r="E1286" s="9"/>
    </row>
    <row r="1287" spans="1:5" x14ac:dyDescent="0.25">
      <c r="A1287" s="23"/>
      <c r="B1287" s="24"/>
      <c r="C1287" s="270"/>
      <c r="D1287" s="270"/>
      <c r="E1287" s="9"/>
    </row>
    <row r="1288" spans="1:5" x14ac:dyDescent="0.25">
      <c r="A1288" s="23"/>
      <c r="B1288" s="24"/>
      <c r="C1288" s="270"/>
      <c r="D1288" s="270"/>
      <c r="E1288" s="9"/>
    </row>
    <row r="1289" spans="1:5" x14ac:dyDescent="0.25">
      <c r="A1289" s="23"/>
      <c r="B1289" s="24"/>
      <c r="C1289" s="270"/>
      <c r="D1289" s="270"/>
      <c r="E1289" s="9"/>
    </row>
    <row r="1290" spans="1:5" x14ac:dyDescent="0.25">
      <c r="A1290" s="23"/>
      <c r="B1290" s="24"/>
      <c r="C1290" s="270"/>
      <c r="D1290" s="270"/>
      <c r="E1290" s="9"/>
    </row>
    <row r="1291" spans="1:5" x14ac:dyDescent="0.25">
      <c r="A1291" s="23"/>
      <c r="B1291" s="24"/>
      <c r="C1291" s="270"/>
      <c r="D1291" s="270"/>
      <c r="E1291" s="9"/>
    </row>
    <row r="1292" spans="1:5" x14ac:dyDescent="0.25">
      <c r="A1292" s="23"/>
      <c r="B1292" s="24"/>
      <c r="C1292" s="270"/>
      <c r="D1292" s="270"/>
      <c r="E1292" s="9"/>
    </row>
    <row r="1293" spans="1:5" x14ac:dyDescent="0.25">
      <c r="A1293" s="23"/>
      <c r="B1293" s="24"/>
      <c r="C1293" s="270"/>
      <c r="D1293" s="270"/>
      <c r="E1293" s="9"/>
    </row>
    <row r="1294" spans="1:5" x14ac:dyDescent="0.25">
      <c r="A1294" s="23"/>
      <c r="B1294" s="24"/>
      <c r="C1294" s="270"/>
      <c r="D1294" s="270"/>
      <c r="E1294" s="9"/>
    </row>
    <row r="1295" spans="1:5" x14ac:dyDescent="0.25">
      <c r="A1295" s="23"/>
      <c r="B1295" s="24"/>
      <c r="C1295" s="270"/>
      <c r="D1295" s="270"/>
      <c r="E1295" s="9"/>
    </row>
    <row r="1296" spans="1:5" x14ac:dyDescent="0.25">
      <c r="A1296" s="23"/>
      <c r="B1296" s="24"/>
      <c r="C1296" s="270"/>
      <c r="D1296" s="270"/>
      <c r="E1296" s="9"/>
    </row>
    <row r="1297" spans="1:5" x14ac:dyDescent="0.25">
      <c r="A1297" s="23"/>
      <c r="B1297" s="24"/>
      <c r="C1297" s="270"/>
      <c r="D1297" s="270"/>
      <c r="E1297" s="9"/>
    </row>
    <row r="1298" spans="1:5" x14ac:dyDescent="0.25">
      <c r="A1298" s="23"/>
      <c r="B1298" s="24"/>
      <c r="C1298" s="270"/>
      <c r="D1298" s="270"/>
      <c r="E1298" s="9"/>
    </row>
    <row r="1299" spans="1:5" x14ac:dyDescent="0.25">
      <c r="A1299" s="23"/>
      <c r="B1299" s="24"/>
      <c r="C1299" s="270"/>
      <c r="D1299" s="270"/>
      <c r="E1299" s="9"/>
    </row>
    <row r="1300" spans="1:5" x14ac:dyDescent="0.25">
      <c r="A1300" s="23"/>
      <c r="B1300" s="24"/>
      <c r="C1300" s="270"/>
      <c r="D1300" s="270"/>
      <c r="E1300" s="9"/>
    </row>
    <row r="1301" spans="1:5" x14ac:dyDescent="0.25">
      <c r="A1301" s="23"/>
      <c r="B1301" s="24"/>
      <c r="C1301" s="270"/>
      <c r="D1301" s="270"/>
      <c r="E1301" s="9"/>
    </row>
    <row r="1302" spans="1:5" x14ac:dyDescent="0.25">
      <c r="A1302" s="23"/>
      <c r="B1302" s="24"/>
      <c r="C1302" s="270"/>
      <c r="D1302" s="270"/>
      <c r="E1302" s="9"/>
    </row>
    <row r="1303" spans="1:5" x14ac:dyDescent="0.25">
      <c r="A1303" s="23"/>
      <c r="B1303" s="24"/>
      <c r="C1303" s="270"/>
      <c r="D1303" s="270"/>
      <c r="E1303" s="9"/>
    </row>
    <row r="1304" spans="1:5" x14ac:dyDescent="0.25">
      <c r="A1304" s="23"/>
      <c r="B1304" s="24"/>
      <c r="C1304" s="270"/>
      <c r="D1304" s="270"/>
      <c r="E1304" s="9"/>
    </row>
    <row r="1305" spans="1:5" x14ac:dyDescent="0.25">
      <c r="A1305" s="23"/>
      <c r="B1305" s="24"/>
      <c r="C1305" s="270"/>
      <c r="D1305" s="270"/>
      <c r="E1305" s="9"/>
    </row>
    <row r="1306" spans="1:5" x14ac:dyDescent="0.25">
      <c r="A1306" s="23"/>
      <c r="B1306" s="24"/>
      <c r="C1306" s="270"/>
      <c r="D1306" s="270"/>
      <c r="E1306" s="9"/>
    </row>
    <row r="1307" spans="1:5" x14ac:dyDescent="0.25">
      <c r="A1307" s="23"/>
      <c r="B1307" s="24"/>
      <c r="C1307" s="270"/>
      <c r="D1307" s="270"/>
      <c r="E1307" s="9"/>
    </row>
    <row r="1308" spans="1:5" x14ac:dyDescent="0.25">
      <c r="A1308" s="23"/>
      <c r="B1308" s="24"/>
      <c r="C1308" s="270"/>
      <c r="D1308" s="270"/>
      <c r="E1308" s="9"/>
    </row>
    <row r="1309" spans="1:5" x14ac:dyDescent="0.25">
      <c r="A1309" s="23"/>
      <c r="B1309" s="24"/>
      <c r="C1309" s="270"/>
      <c r="D1309" s="270"/>
      <c r="E1309" s="9"/>
    </row>
    <row r="1310" spans="1:5" x14ac:dyDescent="0.25">
      <c r="A1310" s="23"/>
      <c r="B1310" s="24"/>
      <c r="C1310" s="270"/>
      <c r="D1310" s="270"/>
      <c r="E1310" s="9"/>
    </row>
    <row r="1311" spans="1:5" x14ac:dyDescent="0.25">
      <c r="A1311" s="23"/>
      <c r="B1311" s="24"/>
      <c r="C1311" s="270"/>
      <c r="D1311" s="270"/>
      <c r="E1311" s="9"/>
    </row>
    <row r="1312" spans="1:5" x14ac:dyDescent="0.25">
      <c r="A1312" s="23"/>
      <c r="B1312" s="24"/>
      <c r="C1312" s="270"/>
      <c r="D1312" s="270"/>
      <c r="E1312" s="9"/>
    </row>
    <row r="1313" spans="1:5" x14ac:dyDescent="0.25">
      <c r="A1313" s="23"/>
      <c r="B1313" s="24"/>
      <c r="C1313" s="270"/>
      <c r="D1313" s="270"/>
      <c r="E1313" s="9"/>
    </row>
    <row r="1314" spans="1:5" x14ac:dyDescent="0.25">
      <c r="A1314" s="23"/>
      <c r="B1314" s="24"/>
      <c r="C1314" s="270"/>
      <c r="D1314" s="270"/>
      <c r="E1314" s="9"/>
    </row>
    <row r="1315" spans="1:5" x14ac:dyDescent="0.25">
      <c r="A1315" s="23"/>
      <c r="B1315" s="24"/>
      <c r="C1315" s="270"/>
      <c r="D1315" s="270"/>
      <c r="E1315" s="9"/>
    </row>
    <row r="1316" spans="1:5" x14ac:dyDescent="0.25">
      <c r="A1316" s="23"/>
      <c r="B1316" s="24"/>
      <c r="C1316" s="270"/>
      <c r="D1316" s="270"/>
      <c r="E1316" s="9"/>
    </row>
    <row r="1317" spans="1:5" x14ac:dyDescent="0.25">
      <c r="A1317" s="23"/>
      <c r="B1317" s="24"/>
      <c r="C1317" s="270"/>
      <c r="D1317" s="270"/>
      <c r="E1317" s="9"/>
    </row>
    <row r="1318" spans="1:5" x14ac:dyDescent="0.25">
      <c r="A1318" s="23"/>
      <c r="B1318" s="24"/>
      <c r="C1318" s="270"/>
      <c r="D1318" s="270"/>
      <c r="E1318" s="9"/>
    </row>
    <row r="1319" spans="1:5" x14ac:dyDescent="0.25">
      <c r="A1319" s="23"/>
      <c r="B1319" s="24"/>
      <c r="C1319" s="270"/>
      <c r="D1319" s="270"/>
      <c r="E1319" s="9"/>
    </row>
    <row r="1320" spans="1:5" x14ac:dyDescent="0.25">
      <c r="A1320" s="23"/>
      <c r="B1320" s="24"/>
      <c r="C1320" s="270"/>
      <c r="D1320" s="270"/>
      <c r="E1320" s="9"/>
    </row>
    <row r="1321" spans="1:5" x14ac:dyDescent="0.25">
      <c r="A1321" s="23"/>
      <c r="B1321" s="24"/>
      <c r="C1321" s="270"/>
      <c r="D1321" s="270"/>
      <c r="E1321" s="9"/>
    </row>
    <row r="1322" spans="1:5" x14ac:dyDescent="0.25">
      <c r="A1322" s="23"/>
      <c r="B1322" s="24"/>
      <c r="C1322" s="270"/>
      <c r="D1322" s="270"/>
      <c r="E1322" s="9"/>
    </row>
    <row r="1323" spans="1:5" x14ac:dyDescent="0.25">
      <c r="A1323" s="23"/>
      <c r="B1323" s="24"/>
      <c r="C1323" s="270"/>
      <c r="D1323" s="270"/>
      <c r="E1323" s="9"/>
    </row>
    <row r="1324" spans="1:5" x14ac:dyDescent="0.25">
      <c r="A1324" s="23"/>
      <c r="B1324" s="24"/>
      <c r="C1324" s="270"/>
      <c r="D1324" s="270"/>
      <c r="E1324" s="9"/>
    </row>
    <row r="1325" spans="1:5" x14ac:dyDescent="0.25">
      <c r="A1325" s="23"/>
      <c r="B1325" s="24"/>
      <c r="C1325" s="270"/>
      <c r="D1325" s="270"/>
      <c r="E1325" s="9"/>
    </row>
    <row r="1326" spans="1:5" x14ac:dyDescent="0.25">
      <c r="A1326" s="23"/>
      <c r="B1326" s="24"/>
      <c r="C1326" s="270"/>
      <c r="D1326" s="270"/>
      <c r="E1326" s="9"/>
    </row>
    <row r="1327" spans="1:5" x14ac:dyDescent="0.25">
      <c r="A1327" s="23"/>
      <c r="B1327" s="24"/>
      <c r="C1327" s="270"/>
      <c r="D1327" s="270"/>
      <c r="E1327" s="9"/>
    </row>
    <row r="1328" spans="1:5" x14ac:dyDescent="0.25">
      <c r="A1328" s="23"/>
      <c r="B1328" s="24"/>
      <c r="C1328" s="270"/>
      <c r="D1328" s="270"/>
      <c r="E1328" s="9"/>
    </row>
    <row r="1329" spans="1:5" x14ac:dyDescent="0.25">
      <c r="A1329" s="23"/>
      <c r="B1329" s="24"/>
      <c r="C1329" s="270"/>
      <c r="D1329" s="270"/>
      <c r="E1329" s="9"/>
    </row>
    <row r="1330" spans="1:5" x14ac:dyDescent="0.25">
      <c r="A1330" s="23"/>
      <c r="B1330" s="24"/>
      <c r="C1330" s="270"/>
      <c r="D1330" s="270"/>
      <c r="E1330" s="9"/>
    </row>
    <row r="1331" spans="1:5" x14ac:dyDescent="0.25">
      <c r="A1331" s="23"/>
      <c r="B1331" s="24"/>
      <c r="C1331" s="270"/>
      <c r="D1331" s="270"/>
      <c r="E1331" s="9"/>
    </row>
    <row r="1332" spans="1:5" x14ac:dyDescent="0.25">
      <c r="A1332" s="23"/>
      <c r="B1332" s="24"/>
      <c r="C1332" s="270"/>
      <c r="D1332" s="270"/>
      <c r="E1332" s="9"/>
    </row>
    <row r="1333" spans="1:5" x14ac:dyDescent="0.25">
      <c r="A1333" s="23"/>
      <c r="B1333" s="24"/>
      <c r="C1333" s="270"/>
      <c r="D1333" s="270"/>
      <c r="E1333" s="9"/>
    </row>
    <row r="1334" spans="1:5" x14ac:dyDescent="0.25">
      <c r="A1334" s="23"/>
      <c r="B1334" s="24"/>
      <c r="C1334" s="270"/>
      <c r="D1334" s="270"/>
      <c r="E1334" s="9"/>
    </row>
    <row r="1335" spans="1:5" x14ac:dyDescent="0.25">
      <c r="A1335" s="23"/>
      <c r="B1335" s="24"/>
      <c r="C1335" s="270"/>
      <c r="D1335" s="270"/>
      <c r="E1335" s="9"/>
    </row>
    <row r="1336" spans="1:5" x14ac:dyDescent="0.25">
      <c r="A1336" s="23"/>
      <c r="B1336" s="24"/>
      <c r="C1336" s="270"/>
      <c r="D1336" s="270"/>
      <c r="E1336" s="9"/>
    </row>
    <row r="1337" spans="1:5" x14ac:dyDescent="0.25">
      <c r="A1337" s="23"/>
      <c r="B1337" s="24"/>
      <c r="C1337" s="270"/>
      <c r="D1337" s="270"/>
      <c r="E1337" s="9"/>
    </row>
    <row r="1338" spans="1:5" x14ac:dyDescent="0.25">
      <c r="A1338" s="23"/>
      <c r="B1338" s="24"/>
      <c r="C1338" s="270"/>
      <c r="D1338" s="270"/>
      <c r="E1338" s="9"/>
    </row>
    <row r="1339" spans="1:5" x14ac:dyDescent="0.25">
      <c r="A1339" s="23"/>
      <c r="B1339" s="24"/>
      <c r="C1339" s="270"/>
      <c r="D1339" s="270"/>
      <c r="E1339" s="9"/>
    </row>
    <row r="1340" spans="1:5" x14ac:dyDescent="0.25">
      <c r="A1340" s="23"/>
      <c r="B1340" s="24"/>
      <c r="C1340" s="270"/>
      <c r="D1340" s="270"/>
      <c r="E1340" s="9"/>
    </row>
    <row r="1341" spans="1:5" x14ac:dyDescent="0.25">
      <c r="A1341" s="23"/>
      <c r="B1341" s="24"/>
      <c r="C1341" s="270"/>
      <c r="D1341" s="270"/>
      <c r="E1341" s="9"/>
    </row>
    <row r="1342" spans="1:5" x14ac:dyDescent="0.25">
      <c r="A1342" s="23"/>
      <c r="B1342" s="24"/>
      <c r="C1342" s="270"/>
      <c r="D1342" s="270"/>
      <c r="E1342" s="9"/>
    </row>
    <row r="1343" spans="1:5" x14ac:dyDescent="0.25">
      <c r="A1343" s="23"/>
      <c r="B1343" s="24"/>
      <c r="C1343" s="270"/>
      <c r="D1343" s="270"/>
      <c r="E1343" s="9"/>
    </row>
    <row r="1344" spans="1:5" x14ac:dyDescent="0.25">
      <c r="A1344" s="23"/>
      <c r="B1344" s="24"/>
      <c r="C1344" s="270"/>
      <c r="D1344" s="270"/>
      <c r="E1344" s="9"/>
    </row>
    <row r="1345" spans="1:5" x14ac:dyDescent="0.25">
      <c r="A1345" s="23"/>
      <c r="B1345" s="24"/>
      <c r="C1345" s="270"/>
      <c r="D1345" s="270"/>
      <c r="E1345" s="9"/>
    </row>
    <row r="1346" spans="1:5" x14ac:dyDescent="0.25">
      <c r="A1346" s="23"/>
      <c r="B1346" s="24"/>
      <c r="C1346" s="270"/>
      <c r="D1346" s="270"/>
      <c r="E1346" s="9"/>
    </row>
    <row r="1347" spans="1:5" x14ac:dyDescent="0.25">
      <c r="A1347" s="23"/>
      <c r="B1347" s="24"/>
      <c r="C1347" s="270"/>
      <c r="D1347" s="270"/>
      <c r="E1347" s="9"/>
    </row>
    <row r="1348" spans="1:5" x14ac:dyDescent="0.25">
      <c r="A1348" s="23"/>
      <c r="B1348" s="24"/>
      <c r="C1348" s="270"/>
      <c r="D1348" s="270"/>
      <c r="E1348" s="9"/>
    </row>
    <row r="1349" spans="1:5" x14ac:dyDescent="0.25">
      <c r="A1349" s="23"/>
      <c r="B1349" s="24"/>
      <c r="C1349" s="270"/>
      <c r="D1349" s="270"/>
      <c r="E1349" s="9"/>
    </row>
    <row r="1350" spans="1:5" x14ac:dyDescent="0.25">
      <c r="A1350" s="23"/>
      <c r="B1350" s="24"/>
      <c r="C1350" s="270"/>
      <c r="D1350" s="270"/>
      <c r="E1350" s="9"/>
    </row>
    <row r="1351" spans="1:5" x14ac:dyDescent="0.25">
      <c r="A1351" s="23"/>
      <c r="B1351" s="24"/>
      <c r="C1351" s="270"/>
      <c r="D1351" s="270"/>
      <c r="E1351" s="9"/>
    </row>
    <row r="1352" spans="1:5" x14ac:dyDescent="0.25">
      <c r="A1352" s="23"/>
      <c r="B1352" s="24"/>
      <c r="C1352" s="270"/>
      <c r="D1352" s="270"/>
      <c r="E1352" s="9"/>
    </row>
    <row r="1353" spans="1:5" x14ac:dyDescent="0.25">
      <c r="A1353" s="23"/>
      <c r="B1353" s="24"/>
      <c r="C1353" s="270"/>
      <c r="D1353" s="270"/>
      <c r="E1353" s="9"/>
    </row>
    <row r="1354" spans="1:5" x14ac:dyDescent="0.25">
      <c r="A1354" s="23"/>
      <c r="B1354" s="24"/>
      <c r="C1354" s="270"/>
      <c r="D1354" s="270"/>
      <c r="E1354" s="9"/>
    </row>
    <row r="1355" spans="1:5" x14ac:dyDescent="0.25">
      <c r="A1355" s="23"/>
      <c r="B1355" s="24"/>
      <c r="C1355" s="270"/>
      <c r="D1355" s="270"/>
      <c r="E1355" s="9"/>
    </row>
    <row r="1356" spans="1:5" x14ac:dyDescent="0.25">
      <c r="A1356" s="23"/>
      <c r="B1356" s="24"/>
      <c r="C1356" s="270"/>
      <c r="D1356" s="270"/>
      <c r="E1356" s="9"/>
    </row>
    <row r="1357" spans="1:5" x14ac:dyDescent="0.25">
      <c r="A1357" s="23"/>
      <c r="B1357" s="24"/>
      <c r="C1357" s="270"/>
      <c r="D1357" s="270"/>
      <c r="E1357" s="9"/>
    </row>
    <row r="1358" spans="1:5" x14ac:dyDescent="0.25">
      <c r="A1358" s="23"/>
      <c r="B1358" s="24"/>
      <c r="C1358" s="270"/>
      <c r="D1358" s="270"/>
      <c r="E1358" s="9"/>
    </row>
    <row r="1359" spans="1:5" x14ac:dyDescent="0.25">
      <c r="A1359" s="23"/>
      <c r="B1359" s="24"/>
      <c r="C1359" s="270"/>
      <c r="D1359" s="270"/>
      <c r="E1359" s="9"/>
    </row>
    <row r="1360" spans="1:5" x14ac:dyDescent="0.25">
      <c r="A1360" s="23"/>
      <c r="B1360" s="24"/>
      <c r="C1360" s="270"/>
      <c r="D1360" s="270"/>
      <c r="E1360" s="9"/>
    </row>
    <row r="1361" spans="1:5" x14ac:dyDescent="0.25">
      <c r="A1361" s="23"/>
      <c r="B1361" s="24"/>
      <c r="C1361" s="270"/>
      <c r="D1361" s="270"/>
      <c r="E1361" s="9"/>
    </row>
    <row r="1362" spans="1:5" x14ac:dyDescent="0.25">
      <c r="A1362" s="23"/>
      <c r="B1362" s="24"/>
      <c r="C1362" s="270"/>
      <c r="D1362" s="270"/>
      <c r="E1362" s="9"/>
    </row>
    <row r="1363" spans="1:5" x14ac:dyDescent="0.25">
      <c r="A1363" s="23"/>
      <c r="B1363" s="24"/>
      <c r="C1363" s="270"/>
      <c r="D1363" s="270"/>
      <c r="E1363" s="9"/>
    </row>
    <row r="1364" spans="1:5" x14ac:dyDescent="0.25">
      <c r="A1364" s="23"/>
      <c r="B1364" s="24"/>
      <c r="C1364" s="270"/>
      <c r="D1364" s="270"/>
      <c r="E1364" s="9"/>
    </row>
    <row r="1365" spans="1:5" x14ac:dyDescent="0.25">
      <c r="A1365" s="23"/>
      <c r="B1365" s="24"/>
      <c r="C1365" s="270"/>
      <c r="D1365" s="270"/>
      <c r="E1365" s="9"/>
    </row>
    <row r="1366" spans="1:5" x14ac:dyDescent="0.25">
      <c r="A1366" s="23"/>
      <c r="B1366" s="24"/>
      <c r="C1366" s="270"/>
      <c r="D1366" s="270"/>
      <c r="E1366" s="9"/>
    </row>
    <row r="1367" spans="1:5" x14ac:dyDescent="0.25">
      <c r="A1367" s="23"/>
      <c r="B1367" s="24"/>
      <c r="C1367" s="270"/>
      <c r="D1367" s="270"/>
      <c r="E1367" s="9"/>
    </row>
    <row r="1368" spans="1:5" x14ac:dyDescent="0.25">
      <c r="A1368" s="23"/>
      <c r="B1368" s="24"/>
      <c r="C1368" s="270"/>
      <c r="D1368" s="270"/>
      <c r="E1368" s="9"/>
    </row>
    <row r="1369" spans="1:5" x14ac:dyDescent="0.25">
      <c r="A1369" s="23"/>
      <c r="B1369" s="24"/>
      <c r="C1369" s="270"/>
      <c r="D1369" s="270"/>
      <c r="E1369" s="9"/>
    </row>
    <row r="1370" spans="1:5" x14ac:dyDescent="0.25">
      <c r="A1370" s="23"/>
      <c r="B1370" s="24"/>
      <c r="C1370" s="270"/>
      <c r="D1370" s="270"/>
      <c r="E1370" s="9"/>
    </row>
    <row r="1371" spans="1:5" x14ac:dyDescent="0.25">
      <c r="A1371" s="23"/>
      <c r="B1371" s="24"/>
      <c r="C1371" s="270"/>
      <c r="D1371" s="270"/>
      <c r="E1371" s="9"/>
    </row>
    <row r="1372" spans="1:5" x14ac:dyDescent="0.25">
      <c r="A1372" s="23"/>
      <c r="B1372" s="24"/>
      <c r="C1372" s="270"/>
      <c r="D1372" s="270"/>
      <c r="E1372" s="9"/>
    </row>
    <row r="1373" spans="1:5" x14ac:dyDescent="0.25">
      <c r="A1373" s="23"/>
      <c r="B1373" s="24"/>
      <c r="C1373" s="270"/>
      <c r="D1373" s="270"/>
      <c r="E1373" s="9"/>
    </row>
    <row r="1374" spans="1:5" x14ac:dyDescent="0.25">
      <c r="A1374" s="23"/>
      <c r="B1374" s="24"/>
      <c r="C1374" s="270"/>
      <c r="D1374" s="270"/>
      <c r="E1374" s="9"/>
    </row>
    <row r="1375" spans="1:5" x14ac:dyDescent="0.25">
      <c r="A1375" s="23"/>
      <c r="B1375" s="24"/>
      <c r="C1375" s="270"/>
      <c r="D1375" s="270"/>
      <c r="E1375" s="9"/>
    </row>
    <row r="1376" spans="1:5" x14ac:dyDescent="0.25">
      <c r="A1376" s="23"/>
      <c r="B1376" s="24"/>
      <c r="C1376" s="270"/>
      <c r="D1376" s="270"/>
      <c r="E1376" s="9"/>
    </row>
    <row r="1377" spans="1:5" x14ac:dyDescent="0.25">
      <c r="A1377" s="23"/>
      <c r="B1377" s="24"/>
      <c r="C1377" s="270"/>
      <c r="D1377" s="270"/>
      <c r="E1377" s="9"/>
    </row>
    <row r="1378" spans="1:5" x14ac:dyDescent="0.25">
      <c r="A1378" s="23"/>
      <c r="B1378" s="24"/>
      <c r="C1378" s="270"/>
      <c r="D1378" s="270"/>
      <c r="E1378" s="9"/>
    </row>
    <row r="1379" spans="1:5" x14ac:dyDescent="0.25">
      <c r="A1379" s="23"/>
      <c r="B1379" s="24"/>
      <c r="C1379" s="270"/>
      <c r="D1379" s="270"/>
      <c r="E1379" s="9"/>
    </row>
    <row r="1380" spans="1:5" x14ac:dyDescent="0.25">
      <c r="A1380" s="23"/>
      <c r="B1380" s="24"/>
      <c r="C1380" s="270"/>
      <c r="D1380" s="270"/>
      <c r="E1380" s="9"/>
    </row>
    <row r="1381" spans="1:5" x14ac:dyDescent="0.25">
      <c r="A1381" s="23"/>
      <c r="B1381" s="24"/>
      <c r="C1381" s="270"/>
      <c r="D1381" s="270"/>
      <c r="E1381" s="9"/>
    </row>
    <row r="1382" spans="1:5" x14ac:dyDescent="0.25">
      <c r="A1382" s="23"/>
      <c r="B1382" s="24"/>
      <c r="C1382" s="270"/>
      <c r="D1382" s="270"/>
      <c r="E1382" s="9"/>
    </row>
    <row r="1383" spans="1:5" x14ac:dyDescent="0.25">
      <c r="A1383" s="23"/>
      <c r="B1383" s="24"/>
      <c r="C1383" s="270"/>
      <c r="D1383" s="270"/>
      <c r="E1383" s="9"/>
    </row>
    <row r="1384" spans="1:5" x14ac:dyDescent="0.25">
      <c r="A1384" s="23"/>
      <c r="B1384" s="24"/>
      <c r="C1384" s="270"/>
      <c r="D1384" s="270"/>
      <c r="E1384" s="9"/>
    </row>
    <row r="1385" spans="1:5" x14ac:dyDescent="0.25">
      <c r="A1385" s="23"/>
      <c r="B1385" s="24"/>
      <c r="C1385" s="270"/>
      <c r="D1385" s="270"/>
      <c r="E1385" s="9"/>
    </row>
    <row r="1386" spans="1:5" x14ac:dyDescent="0.25">
      <c r="A1386" s="23"/>
      <c r="B1386" s="24"/>
      <c r="C1386" s="270"/>
      <c r="D1386" s="270"/>
      <c r="E1386" s="9"/>
    </row>
    <row r="1387" spans="1:5" x14ac:dyDescent="0.25">
      <c r="A1387" s="23"/>
      <c r="B1387" s="24"/>
      <c r="C1387" s="270"/>
      <c r="D1387" s="270"/>
      <c r="E1387" s="9"/>
    </row>
    <row r="1388" spans="1:5" x14ac:dyDescent="0.25">
      <c r="A1388" s="23"/>
      <c r="B1388" s="24"/>
      <c r="C1388" s="270"/>
      <c r="D1388" s="270"/>
      <c r="E1388" s="9"/>
    </row>
    <row r="1389" spans="1:5" x14ac:dyDescent="0.25">
      <c r="A1389" s="23"/>
      <c r="B1389" s="24"/>
      <c r="C1389" s="270"/>
      <c r="D1389" s="270"/>
      <c r="E1389" s="9"/>
    </row>
    <row r="1390" spans="1:5" x14ac:dyDescent="0.25">
      <c r="A1390" s="23"/>
      <c r="B1390" s="24"/>
      <c r="C1390" s="270"/>
      <c r="D1390" s="270"/>
      <c r="E1390" s="9"/>
    </row>
    <row r="1391" spans="1:5" x14ac:dyDescent="0.25">
      <c r="A1391" s="23"/>
      <c r="B1391" s="24"/>
      <c r="C1391" s="270"/>
      <c r="D1391" s="270"/>
      <c r="E1391" s="9"/>
    </row>
    <row r="1392" spans="1:5" x14ac:dyDescent="0.25">
      <c r="A1392" s="23"/>
      <c r="B1392" s="24"/>
      <c r="C1392" s="270"/>
      <c r="D1392" s="270"/>
      <c r="E1392" s="9"/>
    </row>
    <row r="1393" spans="1:5" x14ac:dyDescent="0.25">
      <c r="A1393" s="23"/>
      <c r="B1393" s="24"/>
      <c r="C1393" s="270"/>
      <c r="D1393" s="270"/>
      <c r="E1393" s="9"/>
    </row>
    <row r="1394" spans="1:5" x14ac:dyDescent="0.25">
      <c r="A1394" s="23"/>
      <c r="B1394" s="24"/>
      <c r="C1394" s="270"/>
      <c r="D1394" s="270"/>
      <c r="E1394" s="9"/>
    </row>
    <row r="1395" spans="1:5" x14ac:dyDescent="0.25">
      <c r="A1395" s="23"/>
      <c r="B1395" s="24"/>
      <c r="C1395" s="270"/>
      <c r="D1395" s="270"/>
      <c r="E1395" s="9"/>
    </row>
    <row r="1396" spans="1:5" x14ac:dyDescent="0.25">
      <c r="A1396" s="23"/>
      <c r="B1396" s="24"/>
      <c r="C1396" s="270"/>
      <c r="D1396" s="270"/>
      <c r="E1396" s="9"/>
    </row>
    <row r="1397" spans="1:5" x14ac:dyDescent="0.25">
      <c r="A1397" s="23"/>
      <c r="B1397" s="24"/>
      <c r="C1397" s="270"/>
      <c r="D1397" s="270"/>
      <c r="E1397" s="9"/>
    </row>
    <row r="1398" spans="1:5" x14ac:dyDescent="0.25">
      <c r="A1398" s="23"/>
      <c r="B1398" s="24"/>
      <c r="C1398" s="270"/>
      <c r="D1398" s="270"/>
      <c r="E1398" s="9"/>
    </row>
    <row r="1399" spans="1:5" x14ac:dyDescent="0.25">
      <c r="A1399" s="23"/>
      <c r="B1399" s="24"/>
      <c r="C1399" s="270"/>
      <c r="D1399" s="270"/>
      <c r="E1399" s="9"/>
    </row>
    <row r="1400" spans="1:5" x14ac:dyDescent="0.25">
      <c r="A1400" s="23"/>
      <c r="B1400" s="24"/>
      <c r="C1400" s="270"/>
      <c r="D1400" s="270"/>
      <c r="E1400" s="9"/>
    </row>
    <row r="1401" spans="1:5" x14ac:dyDescent="0.25">
      <c r="A1401" s="23"/>
      <c r="B1401" s="24"/>
      <c r="C1401" s="270"/>
      <c r="D1401" s="270"/>
      <c r="E1401" s="9"/>
    </row>
    <row r="1402" spans="1:5" x14ac:dyDescent="0.25">
      <c r="A1402" s="23"/>
      <c r="B1402" s="24"/>
      <c r="C1402" s="270"/>
      <c r="D1402" s="270"/>
      <c r="E1402" s="9"/>
    </row>
    <row r="1403" spans="1:5" x14ac:dyDescent="0.25">
      <c r="A1403" s="23"/>
      <c r="B1403" s="24"/>
      <c r="C1403" s="270"/>
      <c r="D1403" s="270"/>
      <c r="E1403" s="9"/>
    </row>
    <row r="1404" spans="1:5" x14ac:dyDescent="0.25">
      <c r="A1404" s="23"/>
      <c r="B1404" s="24"/>
      <c r="C1404" s="270"/>
      <c r="D1404" s="270"/>
      <c r="E1404" s="9"/>
    </row>
    <row r="1405" spans="1:5" x14ac:dyDescent="0.25">
      <c r="A1405" s="23"/>
      <c r="B1405" s="24"/>
      <c r="C1405" s="270"/>
      <c r="D1405" s="270"/>
      <c r="E1405" s="9"/>
    </row>
    <row r="1406" spans="1:5" x14ac:dyDescent="0.25">
      <c r="A1406" s="23"/>
      <c r="B1406" s="24"/>
      <c r="C1406" s="270"/>
      <c r="D1406" s="270"/>
      <c r="E1406" s="9"/>
    </row>
    <row r="1407" spans="1:5" x14ac:dyDescent="0.25">
      <c r="A1407" s="23"/>
      <c r="B1407" s="24"/>
      <c r="C1407" s="270"/>
      <c r="D1407" s="270"/>
      <c r="E1407" s="9"/>
    </row>
    <row r="1408" spans="1:5" x14ac:dyDescent="0.25">
      <c r="A1408" s="23"/>
      <c r="B1408" s="24"/>
      <c r="C1408" s="270"/>
      <c r="D1408" s="270"/>
      <c r="E1408" s="9"/>
    </row>
    <row r="1409" spans="1:5" x14ac:dyDescent="0.25">
      <c r="A1409" s="23"/>
      <c r="B1409" s="24"/>
      <c r="C1409" s="270"/>
      <c r="D1409" s="270"/>
      <c r="E1409" s="9"/>
    </row>
    <row r="1410" spans="1:5" x14ac:dyDescent="0.25">
      <c r="A1410" s="23"/>
      <c r="B1410" s="24"/>
      <c r="C1410" s="270"/>
      <c r="D1410" s="270"/>
      <c r="E1410" s="9"/>
    </row>
    <row r="1411" spans="1:5" x14ac:dyDescent="0.25">
      <c r="A1411" s="23"/>
      <c r="B1411" s="24"/>
      <c r="C1411" s="270"/>
      <c r="D1411" s="270"/>
      <c r="E1411" s="9"/>
    </row>
    <row r="1412" spans="1:5" x14ac:dyDescent="0.25">
      <c r="A1412" s="23"/>
      <c r="B1412" s="24"/>
      <c r="C1412" s="270"/>
      <c r="D1412" s="270"/>
      <c r="E1412" s="9"/>
    </row>
    <row r="1413" spans="1:5" x14ac:dyDescent="0.25">
      <c r="A1413" s="23"/>
      <c r="B1413" s="24"/>
      <c r="C1413" s="270"/>
      <c r="D1413" s="270"/>
      <c r="E1413" s="9"/>
    </row>
    <row r="1414" spans="1:5" x14ac:dyDescent="0.25">
      <c r="A1414" s="23"/>
      <c r="B1414" s="24"/>
      <c r="C1414" s="270"/>
      <c r="D1414" s="270"/>
      <c r="E1414" s="9"/>
    </row>
    <row r="1415" spans="1:5" x14ac:dyDescent="0.25">
      <c r="A1415" s="23"/>
      <c r="B1415" s="24"/>
      <c r="C1415" s="270"/>
      <c r="D1415" s="270"/>
      <c r="E1415" s="9"/>
    </row>
    <row r="1416" spans="1:5" x14ac:dyDescent="0.25">
      <c r="A1416" s="23"/>
      <c r="B1416" s="24"/>
      <c r="C1416" s="270"/>
      <c r="D1416" s="270"/>
      <c r="E1416" s="9"/>
    </row>
    <row r="1417" spans="1:5" x14ac:dyDescent="0.25">
      <c r="A1417" s="23"/>
      <c r="B1417" s="24"/>
      <c r="C1417" s="270"/>
      <c r="D1417" s="270"/>
      <c r="E1417" s="9"/>
    </row>
    <row r="1418" spans="1:5" x14ac:dyDescent="0.25">
      <c r="A1418" s="23"/>
      <c r="B1418" s="24"/>
      <c r="C1418" s="270"/>
      <c r="D1418" s="270"/>
      <c r="E1418" s="9"/>
    </row>
    <row r="1419" spans="1:5" x14ac:dyDescent="0.25">
      <c r="A1419" s="23"/>
      <c r="B1419" s="24"/>
      <c r="C1419" s="270"/>
      <c r="D1419" s="270"/>
      <c r="E1419" s="9"/>
    </row>
    <row r="1420" spans="1:5" x14ac:dyDescent="0.25">
      <c r="A1420" s="23"/>
      <c r="B1420" s="24"/>
      <c r="C1420" s="270"/>
      <c r="D1420" s="270"/>
      <c r="E1420" s="9"/>
    </row>
    <row r="1421" spans="1:5" x14ac:dyDescent="0.25">
      <c r="A1421" s="23"/>
      <c r="B1421" s="24"/>
      <c r="C1421" s="270"/>
      <c r="D1421" s="270"/>
      <c r="E1421" s="9"/>
    </row>
    <row r="1422" spans="1:5" x14ac:dyDescent="0.25">
      <c r="A1422" s="23"/>
      <c r="B1422" s="24"/>
      <c r="C1422" s="270"/>
      <c r="D1422" s="270"/>
      <c r="E1422" s="9"/>
    </row>
    <row r="1423" spans="1:5" x14ac:dyDescent="0.25">
      <c r="A1423" s="23"/>
      <c r="B1423" s="24"/>
      <c r="C1423" s="270"/>
      <c r="D1423" s="270"/>
      <c r="E1423" s="9"/>
    </row>
    <row r="1424" spans="1:5" x14ac:dyDescent="0.25">
      <c r="A1424" s="23"/>
      <c r="B1424" s="24"/>
      <c r="C1424" s="270"/>
      <c r="D1424" s="270"/>
      <c r="E1424" s="9"/>
    </row>
    <row r="1425" spans="1:5" x14ac:dyDescent="0.25">
      <c r="A1425" s="23"/>
      <c r="B1425" s="24"/>
      <c r="C1425" s="270"/>
      <c r="D1425" s="270"/>
      <c r="E1425" s="9"/>
    </row>
    <row r="1426" spans="1:5" x14ac:dyDescent="0.25">
      <c r="A1426" s="23"/>
      <c r="B1426" s="24"/>
      <c r="C1426" s="270"/>
      <c r="D1426" s="270"/>
      <c r="E1426" s="9"/>
    </row>
    <row r="1427" spans="1:5" x14ac:dyDescent="0.25">
      <c r="A1427" s="23"/>
      <c r="B1427" s="24"/>
      <c r="C1427" s="270"/>
      <c r="D1427" s="270"/>
      <c r="E1427" s="9"/>
    </row>
    <row r="1428" spans="1:5" x14ac:dyDescent="0.25">
      <c r="A1428" s="23"/>
      <c r="B1428" s="24"/>
      <c r="C1428" s="270"/>
      <c r="D1428" s="270"/>
      <c r="E1428" s="9"/>
    </row>
    <row r="1429" spans="1:5" x14ac:dyDescent="0.25">
      <c r="A1429" s="23"/>
      <c r="B1429" s="24"/>
      <c r="C1429" s="270"/>
      <c r="D1429" s="270"/>
      <c r="E1429" s="9"/>
    </row>
    <row r="1430" spans="1:5" x14ac:dyDescent="0.25">
      <c r="A1430" s="23"/>
      <c r="B1430" s="24"/>
      <c r="C1430" s="270"/>
      <c r="D1430" s="270"/>
      <c r="E1430" s="9"/>
    </row>
    <row r="1431" spans="1:5" x14ac:dyDescent="0.25">
      <c r="A1431" s="23"/>
      <c r="B1431" s="24"/>
      <c r="C1431" s="270"/>
      <c r="D1431" s="270"/>
      <c r="E1431" s="9"/>
    </row>
    <row r="1432" spans="1:5" x14ac:dyDescent="0.25">
      <c r="A1432" s="23"/>
      <c r="B1432" s="24"/>
      <c r="C1432" s="270"/>
      <c r="D1432" s="270"/>
      <c r="E1432" s="9"/>
    </row>
    <row r="1433" spans="1:5" x14ac:dyDescent="0.25">
      <c r="A1433" s="23"/>
      <c r="B1433" s="24"/>
      <c r="C1433" s="270"/>
      <c r="D1433" s="270"/>
      <c r="E1433" s="9"/>
    </row>
    <row r="1434" spans="1:5" x14ac:dyDescent="0.25">
      <c r="A1434" s="23"/>
      <c r="B1434" s="24"/>
      <c r="C1434" s="270"/>
      <c r="D1434" s="270"/>
      <c r="E1434" s="9"/>
    </row>
    <row r="1435" spans="1:5" x14ac:dyDescent="0.25">
      <c r="A1435" s="23"/>
      <c r="B1435" s="24"/>
      <c r="C1435" s="270"/>
      <c r="D1435" s="270"/>
      <c r="E1435" s="9"/>
    </row>
    <row r="1436" spans="1:5" x14ac:dyDescent="0.25">
      <c r="A1436" s="23"/>
      <c r="B1436" s="24"/>
      <c r="C1436" s="270"/>
      <c r="D1436" s="270"/>
      <c r="E1436" s="9"/>
    </row>
    <row r="1437" spans="1:5" x14ac:dyDescent="0.25">
      <c r="A1437" s="23"/>
      <c r="B1437" s="24"/>
      <c r="C1437" s="270"/>
      <c r="D1437" s="270"/>
      <c r="E1437" s="9"/>
    </row>
    <row r="1438" spans="1:5" x14ac:dyDescent="0.25">
      <c r="A1438" s="23"/>
      <c r="B1438" s="24"/>
      <c r="C1438" s="270"/>
      <c r="D1438" s="270"/>
      <c r="E1438" s="9"/>
    </row>
    <row r="1439" spans="1:5" x14ac:dyDescent="0.25">
      <c r="A1439" s="23"/>
      <c r="B1439" s="24"/>
      <c r="C1439" s="270"/>
      <c r="D1439" s="270"/>
      <c r="E1439" s="9"/>
    </row>
    <row r="1440" spans="1:5" x14ac:dyDescent="0.25">
      <c r="A1440" s="23"/>
      <c r="B1440" s="24"/>
      <c r="C1440" s="270"/>
      <c r="D1440" s="270"/>
      <c r="E1440" s="9"/>
    </row>
    <row r="1441" spans="1:5" x14ac:dyDescent="0.25">
      <c r="A1441" s="23"/>
      <c r="B1441" s="24"/>
      <c r="C1441" s="270"/>
      <c r="D1441" s="270"/>
      <c r="E1441" s="9"/>
    </row>
    <row r="1442" spans="1:5" x14ac:dyDescent="0.25">
      <c r="A1442" s="23"/>
      <c r="B1442" s="24"/>
      <c r="C1442" s="270"/>
      <c r="D1442" s="270"/>
      <c r="E1442" s="9"/>
    </row>
    <row r="1443" spans="1:5" x14ac:dyDescent="0.25">
      <c r="A1443" s="23"/>
      <c r="B1443" s="24"/>
      <c r="C1443" s="270"/>
      <c r="D1443" s="270"/>
      <c r="E1443" s="9"/>
    </row>
    <row r="1444" spans="1:5" x14ac:dyDescent="0.25">
      <c r="A1444" s="23"/>
      <c r="B1444" s="24"/>
      <c r="C1444" s="270"/>
      <c r="D1444" s="270"/>
      <c r="E1444" s="9"/>
    </row>
    <row r="1445" spans="1:5" x14ac:dyDescent="0.25">
      <c r="A1445" s="23"/>
      <c r="B1445" s="24"/>
      <c r="C1445" s="270"/>
      <c r="D1445" s="270"/>
      <c r="E1445" s="9"/>
    </row>
    <row r="1446" spans="1:5" x14ac:dyDescent="0.25">
      <c r="A1446" s="23"/>
      <c r="B1446" s="24"/>
      <c r="C1446" s="270"/>
      <c r="D1446" s="270"/>
      <c r="E1446" s="9"/>
    </row>
    <row r="1447" spans="1:5" x14ac:dyDescent="0.25">
      <c r="A1447" s="23"/>
      <c r="B1447" s="24"/>
      <c r="C1447" s="270"/>
      <c r="D1447" s="270"/>
      <c r="E1447" s="9"/>
    </row>
    <row r="1448" spans="1:5" x14ac:dyDescent="0.25">
      <c r="A1448" s="23"/>
      <c r="B1448" s="24"/>
      <c r="C1448" s="270"/>
      <c r="D1448" s="270"/>
      <c r="E1448" s="9"/>
    </row>
    <row r="1449" spans="1:5" x14ac:dyDescent="0.25">
      <c r="A1449" s="23"/>
      <c r="B1449" s="24"/>
      <c r="C1449" s="270"/>
      <c r="D1449" s="270"/>
      <c r="E1449" s="9"/>
    </row>
    <row r="1450" spans="1:5" x14ac:dyDescent="0.25">
      <c r="A1450" s="23"/>
      <c r="B1450" s="24"/>
      <c r="C1450" s="270"/>
      <c r="D1450" s="270"/>
      <c r="E1450" s="9"/>
    </row>
    <row r="1451" spans="1:5" x14ac:dyDescent="0.25">
      <c r="A1451" s="23"/>
      <c r="B1451" s="24"/>
      <c r="C1451" s="270"/>
      <c r="D1451" s="270"/>
      <c r="E1451" s="9"/>
    </row>
    <row r="1452" spans="1:5" x14ac:dyDescent="0.25">
      <c r="A1452" s="23"/>
      <c r="B1452" s="24"/>
      <c r="C1452" s="270"/>
      <c r="D1452" s="270"/>
      <c r="E1452" s="9"/>
    </row>
    <row r="1453" spans="1:5" x14ac:dyDescent="0.25">
      <c r="A1453" s="23"/>
      <c r="B1453" s="24"/>
      <c r="C1453" s="270"/>
      <c r="D1453" s="270"/>
      <c r="E1453" s="9"/>
    </row>
    <row r="1454" spans="1:5" x14ac:dyDescent="0.25">
      <c r="A1454" s="23"/>
      <c r="B1454" s="24"/>
      <c r="C1454" s="270"/>
      <c r="D1454" s="270"/>
      <c r="E1454" s="9"/>
    </row>
    <row r="1455" spans="1:5" x14ac:dyDescent="0.25">
      <c r="A1455" s="23"/>
      <c r="B1455" s="24"/>
      <c r="C1455" s="270"/>
      <c r="D1455" s="270"/>
      <c r="E1455" s="9"/>
    </row>
    <row r="1456" spans="1:5" x14ac:dyDescent="0.25">
      <c r="A1456" s="23"/>
      <c r="B1456" s="24"/>
      <c r="C1456" s="270"/>
      <c r="D1456" s="270"/>
      <c r="E1456" s="9"/>
    </row>
    <row r="1457" spans="1:5" x14ac:dyDescent="0.25">
      <c r="A1457" s="23"/>
      <c r="B1457" s="24"/>
      <c r="C1457" s="270"/>
      <c r="D1457" s="270"/>
      <c r="E1457" s="9"/>
    </row>
    <row r="1458" spans="1:5" x14ac:dyDescent="0.25">
      <c r="A1458" s="23"/>
      <c r="B1458" s="24"/>
      <c r="C1458" s="270"/>
      <c r="D1458" s="270"/>
      <c r="E1458" s="9"/>
    </row>
    <row r="1459" spans="1:5" x14ac:dyDescent="0.25">
      <c r="A1459" s="23"/>
      <c r="B1459" s="24"/>
      <c r="C1459" s="270"/>
      <c r="D1459" s="270"/>
      <c r="E1459" s="9"/>
    </row>
    <row r="1460" spans="1:5" x14ac:dyDescent="0.25">
      <c r="A1460" s="23"/>
      <c r="B1460" s="24"/>
      <c r="C1460" s="270"/>
      <c r="D1460" s="270"/>
      <c r="E1460" s="9"/>
    </row>
    <row r="1461" spans="1:5" x14ac:dyDescent="0.25">
      <c r="A1461" s="23"/>
      <c r="B1461" s="24"/>
      <c r="C1461" s="270"/>
      <c r="D1461" s="270"/>
      <c r="E1461" s="9"/>
    </row>
    <row r="1462" spans="1:5" x14ac:dyDescent="0.25">
      <c r="A1462" s="23"/>
      <c r="B1462" s="24"/>
      <c r="C1462" s="270"/>
      <c r="D1462" s="270"/>
      <c r="E1462" s="9"/>
    </row>
    <row r="1463" spans="1:5" x14ac:dyDescent="0.25">
      <c r="A1463" s="23"/>
      <c r="B1463" s="24"/>
      <c r="C1463" s="270"/>
      <c r="D1463" s="270"/>
      <c r="E1463" s="9"/>
    </row>
    <row r="1464" spans="1:5" x14ac:dyDescent="0.25">
      <c r="A1464" s="23"/>
      <c r="B1464" s="24"/>
      <c r="C1464" s="270"/>
      <c r="D1464" s="270"/>
      <c r="E1464" s="9"/>
    </row>
    <row r="1465" spans="1:5" x14ac:dyDescent="0.25">
      <c r="A1465" s="23"/>
      <c r="B1465" s="24"/>
      <c r="C1465" s="270"/>
      <c r="D1465" s="270"/>
      <c r="E1465" s="9"/>
    </row>
    <row r="1466" spans="1:5" x14ac:dyDescent="0.25">
      <c r="A1466" s="23"/>
      <c r="B1466" s="24"/>
      <c r="C1466" s="270"/>
      <c r="D1466" s="270"/>
      <c r="E1466" s="9"/>
    </row>
    <row r="1467" spans="1:5" x14ac:dyDescent="0.25">
      <c r="A1467" s="23"/>
      <c r="B1467" s="24"/>
      <c r="C1467" s="270"/>
      <c r="D1467" s="270"/>
      <c r="E1467" s="9"/>
    </row>
    <row r="1468" spans="1:5" x14ac:dyDescent="0.25">
      <c r="A1468" s="23"/>
      <c r="B1468" s="24"/>
      <c r="C1468" s="270"/>
      <c r="D1468" s="270"/>
      <c r="E1468" s="9"/>
    </row>
    <row r="1469" spans="1:5" x14ac:dyDescent="0.25">
      <c r="A1469" s="23"/>
      <c r="B1469" s="24"/>
      <c r="C1469" s="270"/>
      <c r="D1469" s="270"/>
      <c r="E1469" s="9"/>
    </row>
    <row r="1470" spans="1:5" x14ac:dyDescent="0.25">
      <c r="A1470" s="23"/>
      <c r="B1470" s="24"/>
      <c r="C1470" s="270"/>
      <c r="D1470" s="270"/>
      <c r="E1470" s="9"/>
    </row>
    <row r="1471" spans="1:5" x14ac:dyDescent="0.25">
      <c r="A1471" s="23"/>
      <c r="B1471" s="24"/>
      <c r="C1471" s="270"/>
      <c r="D1471" s="270"/>
      <c r="E1471" s="9"/>
    </row>
    <row r="1472" spans="1:5" x14ac:dyDescent="0.25">
      <c r="A1472" s="23"/>
      <c r="B1472" s="24"/>
      <c r="C1472" s="270"/>
      <c r="D1472" s="270"/>
      <c r="E1472" s="9"/>
    </row>
    <row r="1473" spans="1:5" x14ac:dyDescent="0.25">
      <c r="A1473" s="23"/>
      <c r="B1473" s="24"/>
      <c r="C1473" s="270"/>
      <c r="D1473" s="270"/>
      <c r="E1473" s="9"/>
    </row>
    <row r="1474" spans="1:5" x14ac:dyDescent="0.25">
      <c r="A1474" s="23"/>
      <c r="B1474" s="24"/>
      <c r="C1474" s="270"/>
      <c r="D1474" s="270"/>
      <c r="E1474" s="9"/>
    </row>
    <row r="1475" spans="1:5" x14ac:dyDescent="0.25">
      <c r="A1475" s="23"/>
      <c r="B1475" s="24"/>
      <c r="C1475" s="270"/>
      <c r="D1475" s="270"/>
      <c r="E1475" s="9"/>
    </row>
    <row r="1476" spans="1:5" x14ac:dyDescent="0.25">
      <c r="A1476" s="23"/>
      <c r="B1476" s="24"/>
      <c r="C1476" s="270"/>
      <c r="D1476" s="270"/>
      <c r="E1476" s="9"/>
    </row>
    <row r="1477" spans="1:5" x14ac:dyDescent="0.25">
      <c r="A1477" s="23"/>
      <c r="B1477" s="24"/>
      <c r="C1477" s="270"/>
      <c r="D1477" s="270"/>
      <c r="E1477" s="9"/>
    </row>
    <row r="1478" spans="1:5" x14ac:dyDescent="0.25">
      <c r="A1478" s="23"/>
      <c r="B1478" s="24"/>
      <c r="C1478" s="270"/>
      <c r="D1478" s="270"/>
      <c r="E1478" s="9"/>
    </row>
    <row r="1479" spans="1:5" x14ac:dyDescent="0.25">
      <c r="A1479" s="23"/>
      <c r="B1479" s="24"/>
      <c r="C1479" s="270"/>
      <c r="D1479" s="270"/>
      <c r="E1479" s="9"/>
    </row>
    <row r="1480" spans="1:5" x14ac:dyDescent="0.25">
      <c r="A1480" s="23"/>
      <c r="B1480" s="24"/>
      <c r="C1480" s="270"/>
      <c r="D1480" s="270"/>
      <c r="E1480" s="9"/>
    </row>
    <row r="1481" spans="1:5" x14ac:dyDescent="0.25">
      <c r="A1481" s="23"/>
      <c r="B1481" s="24"/>
      <c r="C1481" s="270"/>
      <c r="D1481" s="270"/>
      <c r="E1481" s="9"/>
    </row>
    <row r="1482" spans="1:5" x14ac:dyDescent="0.25">
      <c r="A1482" s="23"/>
      <c r="B1482" s="24"/>
      <c r="C1482" s="270"/>
      <c r="D1482" s="270"/>
      <c r="E1482" s="9"/>
    </row>
    <row r="1483" spans="1:5" x14ac:dyDescent="0.25">
      <c r="A1483" s="23"/>
      <c r="B1483" s="24"/>
      <c r="C1483" s="270"/>
      <c r="D1483" s="270"/>
      <c r="E1483" s="9"/>
    </row>
    <row r="1484" spans="1:5" x14ac:dyDescent="0.25">
      <c r="A1484" s="23"/>
      <c r="B1484" s="24"/>
      <c r="C1484" s="270"/>
      <c r="D1484" s="270"/>
      <c r="E1484" s="9"/>
    </row>
    <row r="1485" spans="1:5" x14ac:dyDescent="0.25">
      <c r="A1485" s="23"/>
      <c r="B1485" s="24"/>
      <c r="C1485" s="270"/>
      <c r="D1485" s="270"/>
      <c r="E1485" s="9"/>
    </row>
    <row r="1486" spans="1:5" x14ac:dyDescent="0.25">
      <c r="A1486" s="23"/>
      <c r="B1486" s="24"/>
      <c r="C1486" s="270"/>
      <c r="D1486" s="270"/>
      <c r="E1486" s="9"/>
    </row>
    <row r="1487" spans="1:5" x14ac:dyDescent="0.25">
      <c r="A1487" s="23"/>
      <c r="B1487" s="24"/>
      <c r="C1487" s="270"/>
      <c r="D1487" s="270"/>
      <c r="E1487" s="9"/>
    </row>
    <row r="1488" spans="1:5" x14ac:dyDescent="0.25">
      <c r="A1488" s="23"/>
      <c r="B1488" s="24"/>
      <c r="C1488" s="270"/>
      <c r="D1488" s="270"/>
      <c r="E1488" s="9"/>
    </row>
    <row r="1489" spans="1:5" x14ac:dyDescent="0.25">
      <c r="A1489" s="23"/>
      <c r="B1489" s="24"/>
      <c r="C1489" s="270"/>
      <c r="D1489" s="270"/>
      <c r="E1489" s="9"/>
    </row>
    <row r="1490" spans="1:5" x14ac:dyDescent="0.25">
      <c r="A1490" s="23"/>
      <c r="B1490" s="24"/>
      <c r="C1490" s="270"/>
      <c r="D1490" s="270"/>
      <c r="E1490" s="9"/>
    </row>
    <row r="1491" spans="1:5" x14ac:dyDescent="0.25">
      <c r="A1491" s="23"/>
      <c r="B1491" s="24"/>
      <c r="C1491" s="270"/>
      <c r="D1491" s="270"/>
      <c r="E1491" s="9"/>
    </row>
    <row r="1492" spans="1:5" x14ac:dyDescent="0.25">
      <c r="A1492" s="23"/>
      <c r="B1492" s="24"/>
      <c r="C1492" s="270"/>
      <c r="D1492" s="270"/>
      <c r="E1492" s="9"/>
    </row>
    <row r="1493" spans="1:5" x14ac:dyDescent="0.25">
      <c r="A1493" s="23"/>
      <c r="B1493" s="24"/>
      <c r="C1493" s="270"/>
      <c r="D1493" s="270"/>
      <c r="E1493" s="9"/>
    </row>
    <row r="1494" spans="1:5" x14ac:dyDescent="0.25">
      <c r="A1494" s="23"/>
      <c r="B1494" s="24"/>
      <c r="C1494" s="270"/>
      <c r="D1494" s="270"/>
      <c r="E1494" s="9"/>
    </row>
    <row r="1495" spans="1:5" x14ac:dyDescent="0.25">
      <c r="A1495" s="23"/>
      <c r="B1495" s="24"/>
      <c r="C1495" s="270"/>
      <c r="D1495" s="270"/>
      <c r="E1495" s="9"/>
    </row>
    <row r="1496" spans="1:5" x14ac:dyDescent="0.25">
      <c r="A1496" s="23"/>
      <c r="B1496" s="24"/>
      <c r="C1496" s="270"/>
      <c r="D1496" s="270"/>
      <c r="E1496" s="9"/>
    </row>
    <row r="1497" spans="1:5" x14ac:dyDescent="0.25">
      <c r="A1497" s="23"/>
      <c r="B1497" s="24"/>
      <c r="C1497" s="270"/>
      <c r="D1497" s="270"/>
      <c r="E1497" s="9"/>
    </row>
    <row r="1498" spans="1:5" x14ac:dyDescent="0.25">
      <c r="A1498" s="23"/>
      <c r="B1498" s="24"/>
      <c r="C1498" s="270"/>
      <c r="D1498" s="270"/>
      <c r="E1498" s="9"/>
    </row>
    <row r="1499" spans="1:5" x14ac:dyDescent="0.25">
      <c r="A1499" s="23"/>
      <c r="B1499" s="24"/>
      <c r="C1499" s="270"/>
      <c r="D1499" s="270"/>
      <c r="E1499" s="9"/>
    </row>
    <row r="1500" spans="1:5" x14ac:dyDescent="0.25">
      <c r="A1500" s="23"/>
      <c r="B1500" s="24"/>
      <c r="C1500" s="270"/>
      <c r="D1500" s="270"/>
      <c r="E1500" s="9"/>
    </row>
    <row r="1501" spans="1:5" x14ac:dyDescent="0.25">
      <c r="A1501" s="23"/>
      <c r="B1501" s="24"/>
      <c r="C1501" s="270"/>
      <c r="D1501" s="270"/>
      <c r="E1501" s="9"/>
    </row>
    <row r="1502" spans="1:5" x14ac:dyDescent="0.25">
      <c r="A1502" s="23"/>
      <c r="B1502" s="24"/>
      <c r="C1502" s="270"/>
      <c r="D1502" s="270"/>
      <c r="E1502" s="9"/>
    </row>
    <row r="1503" spans="1:5" x14ac:dyDescent="0.25">
      <c r="A1503" s="23"/>
      <c r="B1503" s="24"/>
      <c r="C1503" s="270"/>
      <c r="D1503" s="270"/>
      <c r="E1503" s="9"/>
    </row>
    <row r="1504" spans="1:5" x14ac:dyDescent="0.25">
      <c r="A1504" s="23"/>
      <c r="B1504" s="24"/>
      <c r="C1504" s="270"/>
      <c r="D1504" s="270"/>
      <c r="E1504" s="9"/>
    </row>
    <row r="1505" spans="1:5" x14ac:dyDescent="0.25">
      <c r="A1505" s="23"/>
      <c r="B1505" s="24"/>
      <c r="C1505" s="270"/>
      <c r="D1505" s="270"/>
      <c r="E1505" s="9"/>
    </row>
    <row r="1506" spans="1:5" x14ac:dyDescent="0.25">
      <c r="A1506" s="23"/>
      <c r="B1506" s="24"/>
      <c r="C1506" s="270"/>
      <c r="D1506" s="270"/>
      <c r="E1506" s="9"/>
    </row>
    <row r="1507" spans="1:5" x14ac:dyDescent="0.25">
      <c r="A1507" s="23"/>
      <c r="B1507" s="24"/>
      <c r="C1507" s="270"/>
      <c r="D1507" s="270"/>
      <c r="E1507" s="9"/>
    </row>
    <row r="1508" spans="1:5" x14ac:dyDescent="0.25">
      <c r="A1508" s="23"/>
      <c r="B1508" s="24"/>
      <c r="C1508" s="270"/>
      <c r="D1508" s="270"/>
      <c r="E1508" s="9"/>
    </row>
    <row r="1509" spans="1:5" x14ac:dyDescent="0.25">
      <c r="A1509" s="23"/>
      <c r="B1509" s="24"/>
      <c r="C1509" s="270"/>
      <c r="D1509" s="270"/>
      <c r="E1509" s="9"/>
    </row>
    <row r="1510" spans="1:5" x14ac:dyDescent="0.25">
      <c r="A1510" s="23"/>
      <c r="B1510" s="24"/>
      <c r="C1510" s="270"/>
      <c r="D1510" s="270"/>
      <c r="E1510" s="9"/>
    </row>
    <row r="1511" spans="1:5" x14ac:dyDescent="0.25">
      <c r="A1511" s="23"/>
      <c r="B1511" s="24"/>
      <c r="C1511" s="270"/>
      <c r="D1511" s="270"/>
      <c r="E1511" s="9"/>
    </row>
    <row r="1512" spans="1:5" x14ac:dyDescent="0.25">
      <c r="A1512" s="23"/>
      <c r="B1512" s="24"/>
      <c r="C1512" s="270"/>
      <c r="D1512" s="270"/>
      <c r="E1512" s="9"/>
    </row>
    <row r="1513" spans="1:5" x14ac:dyDescent="0.25">
      <c r="A1513" s="23"/>
      <c r="B1513" s="24"/>
      <c r="C1513" s="270"/>
      <c r="D1513" s="270"/>
      <c r="E1513" s="9"/>
    </row>
    <row r="1514" spans="1:5" x14ac:dyDescent="0.25">
      <c r="A1514" s="23"/>
      <c r="B1514" s="24"/>
      <c r="C1514" s="270"/>
      <c r="D1514" s="270"/>
      <c r="E1514" s="9"/>
    </row>
    <row r="1515" spans="1:5" x14ac:dyDescent="0.25">
      <c r="A1515" s="23"/>
      <c r="B1515" s="24"/>
      <c r="C1515" s="270"/>
      <c r="D1515" s="270"/>
      <c r="E1515" s="9"/>
    </row>
    <row r="1516" spans="1:5" x14ac:dyDescent="0.25">
      <c r="A1516" s="23"/>
      <c r="B1516" s="24"/>
      <c r="C1516" s="270"/>
      <c r="D1516" s="270"/>
      <c r="E1516" s="9"/>
    </row>
    <row r="1517" spans="1:5" x14ac:dyDescent="0.25">
      <c r="A1517" s="23"/>
      <c r="B1517" s="24"/>
      <c r="C1517" s="270"/>
      <c r="D1517" s="270"/>
      <c r="E1517" s="9"/>
    </row>
    <row r="1518" spans="1:5" x14ac:dyDescent="0.25">
      <c r="A1518" s="23"/>
      <c r="B1518" s="24"/>
      <c r="C1518" s="270"/>
      <c r="D1518" s="270"/>
      <c r="E1518" s="9"/>
    </row>
    <row r="1519" spans="1:5" x14ac:dyDescent="0.25">
      <c r="A1519" s="23"/>
      <c r="B1519" s="24"/>
      <c r="C1519" s="270"/>
      <c r="D1519" s="270"/>
      <c r="E1519" s="9"/>
    </row>
    <row r="1520" spans="1:5" x14ac:dyDescent="0.25">
      <c r="A1520" s="23"/>
      <c r="B1520" s="24"/>
      <c r="C1520" s="270"/>
      <c r="D1520" s="270"/>
      <c r="E1520" s="9"/>
    </row>
    <row r="1521" spans="1:5" x14ac:dyDescent="0.25">
      <c r="A1521" s="23"/>
      <c r="B1521" s="24"/>
      <c r="C1521" s="270"/>
      <c r="D1521" s="270"/>
      <c r="E1521" s="9"/>
    </row>
    <row r="1522" spans="1:5" x14ac:dyDescent="0.25">
      <c r="A1522" s="23"/>
      <c r="B1522" s="24"/>
      <c r="C1522" s="270"/>
      <c r="D1522" s="270"/>
      <c r="E1522" s="9"/>
    </row>
    <row r="1523" spans="1:5" x14ac:dyDescent="0.25">
      <c r="A1523" s="23"/>
      <c r="B1523" s="24"/>
      <c r="C1523" s="270"/>
      <c r="D1523" s="270"/>
      <c r="E1523" s="9"/>
    </row>
    <row r="1524" spans="1:5" x14ac:dyDescent="0.25">
      <c r="A1524" s="23"/>
      <c r="B1524" s="24"/>
      <c r="C1524" s="270"/>
      <c r="D1524" s="270"/>
      <c r="E1524" s="9"/>
    </row>
    <row r="1525" spans="1:5" x14ac:dyDescent="0.25">
      <c r="A1525" s="23"/>
      <c r="B1525" s="24"/>
      <c r="C1525" s="270"/>
      <c r="D1525" s="270"/>
      <c r="E1525" s="9"/>
    </row>
    <row r="1526" spans="1:5" x14ac:dyDescent="0.25">
      <c r="A1526" s="23"/>
      <c r="B1526" s="24"/>
      <c r="C1526" s="270"/>
      <c r="D1526" s="270"/>
      <c r="E1526" s="9"/>
    </row>
    <row r="1527" spans="1:5" x14ac:dyDescent="0.25">
      <c r="A1527" s="23"/>
      <c r="B1527" s="24"/>
      <c r="C1527" s="270"/>
      <c r="D1527" s="270"/>
      <c r="E1527" s="9"/>
    </row>
    <row r="1528" spans="1:5" x14ac:dyDescent="0.25">
      <c r="A1528" s="23"/>
      <c r="B1528" s="24"/>
      <c r="C1528" s="270"/>
      <c r="D1528" s="270"/>
      <c r="E1528" s="9"/>
    </row>
    <row r="1529" spans="1:5" x14ac:dyDescent="0.25">
      <c r="A1529" s="23"/>
      <c r="B1529" s="24"/>
      <c r="C1529" s="270"/>
      <c r="D1529" s="270"/>
      <c r="E1529" s="9"/>
    </row>
    <row r="1530" spans="1:5" x14ac:dyDescent="0.25">
      <c r="A1530" s="23"/>
      <c r="B1530" s="24"/>
      <c r="C1530" s="270"/>
      <c r="D1530" s="270"/>
      <c r="E1530" s="9"/>
    </row>
    <row r="1531" spans="1:5" x14ac:dyDescent="0.25">
      <c r="A1531" s="23"/>
      <c r="B1531" s="24"/>
      <c r="C1531" s="270"/>
      <c r="D1531" s="270"/>
      <c r="E1531" s="9"/>
    </row>
    <row r="1532" spans="1:5" x14ac:dyDescent="0.25">
      <c r="A1532" s="23"/>
      <c r="B1532" s="24"/>
      <c r="C1532" s="270"/>
      <c r="D1532" s="270"/>
      <c r="E1532" s="9"/>
    </row>
    <row r="1533" spans="1:5" x14ac:dyDescent="0.25">
      <c r="A1533" s="23"/>
      <c r="B1533" s="24"/>
      <c r="C1533" s="270"/>
      <c r="D1533" s="270"/>
      <c r="E1533" s="9"/>
    </row>
    <row r="1534" spans="1:5" x14ac:dyDescent="0.25">
      <c r="A1534" s="23"/>
      <c r="B1534" s="24"/>
      <c r="C1534" s="270"/>
      <c r="D1534" s="270"/>
      <c r="E1534" s="9"/>
    </row>
    <row r="1535" spans="1:5" x14ac:dyDescent="0.25">
      <c r="A1535" s="23"/>
      <c r="B1535" s="24"/>
      <c r="C1535" s="270"/>
      <c r="D1535" s="270"/>
      <c r="E1535" s="9"/>
    </row>
    <row r="1536" spans="1:5" x14ac:dyDescent="0.25">
      <c r="A1536" s="23"/>
      <c r="B1536" s="24"/>
      <c r="C1536" s="270"/>
      <c r="D1536" s="270"/>
      <c r="E1536" s="9"/>
    </row>
    <row r="1537" spans="1:5" x14ac:dyDescent="0.25">
      <c r="A1537" s="23"/>
      <c r="B1537" s="24"/>
      <c r="C1537" s="270"/>
      <c r="D1537" s="270"/>
      <c r="E1537" s="9"/>
    </row>
    <row r="1538" spans="1:5" x14ac:dyDescent="0.25">
      <c r="A1538" s="23"/>
      <c r="B1538" s="24"/>
      <c r="C1538" s="270"/>
      <c r="D1538" s="270"/>
      <c r="E1538" s="9"/>
    </row>
    <row r="1539" spans="1:5" x14ac:dyDescent="0.25">
      <c r="A1539" s="23"/>
      <c r="B1539" s="24"/>
      <c r="C1539" s="270"/>
      <c r="D1539" s="270"/>
      <c r="E1539" s="9"/>
    </row>
    <row r="1540" spans="1:5" x14ac:dyDescent="0.25">
      <c r="A1540" s="23"/>
      <c r="B1540" s="24"/>
      <c r="C1540" s="270"/>
      <c r="D1540" s="270"/>
      <c r="E1540" s="9"/>
    </row>
    <row r="1541" spans="1:5" x14ac:dyDescent="0.25">
      <c r="A1541" s="23"/>
      <c r="B1541" s="24"/>
      <c r="C1541" s="270"/>
      <c r="D1541" s="270"/>
      <c r="E1541" s="9"/>
    </row>
    <row r="1542" spans="1:5" x14ac:dyDescent="0.25">
      <c r="A1542" s="23"/>
      <c r="B1542" s="24"/>
      <c r="C1542" s="270"/>
      <c r="D1542" s="270"/>
      <c r="E1542" s="9"/>
    </row>
    <row r="1543" spans="1:5" x14ac:dyDescent="0.25">
      <c r="A1543" s="23"/>
      <c r="B1543" s="24"/>
      <c r="C1543" s="270"/>
      <c r="D1543" s="270"/>
      <c r="E1543" s="9"/>
    </row>
    <row r="1544" spans="1:5" x14ac:dyDescent="0.25">
      <c r="A1544" s="23"/>
      <c r="B1544" s="24"/>
      <c r="C1544" s="270"/>
      <c r="D1544" s="270"/>
      <c r="E1544" s="9"/>
    </row>
    <row r="1545" spans="1:5" x14ac:dyDescent="0.25">
      <c r="A1545" s="23"/>
      <c r="B1545" s="24"/>
      <c r="C1545" s="270"/>
      <c r="D1545" s="270"/>
      <c r="E1545" s="9"/>
    </row>
    <row r="1546" spans="1:5" x14ac:dyDescent="0.25">
      <c r="A1546" s="23"/>
      <c r="B1546" s="24"/>
      <c r="C1546" s="270"/>
      <c r="D1546" s="270"/>
      <c r="E1546" s="9"/>
    </row>
    <row r="1547" spans="1:5" x14ac:dyDescent="0.25">
      <c r="A1547" s="23"/>
      <c r="B1547" s="24"/>
      <c r="C1547" s="270"/>
      <c r="D1547" s="270"/>
      <c r="E1547" s="9"/>
    </row>
    <row r="1548" spans="1:5" x14ac:dyDescent="0.25">
      <c r="A1548" s="23"/>
      <c r="B1548" s="24"/>
      <c r="C1548" s="270"/>
      <c r="D1548" s="270"/>
      <c r="E1548" s="9"/>
    </row>
    <row r="1549" spans="1:5" x14ac:dyDescent="0.25">
      <c r="A1549" s="23"/>
      <c r="B1549" s="24"/>
      <c r="C1549" s="270"/>
      <c r="D1549" s="270"/>
      <c r="E1549" s="9"/>
    </row>
    <row r="1550" spans="1:5" x14ac:dyDescent="0.25">
      <c r="A1550" s="23"/>
      <c r="B1550" s="24"/>
      <c r="C1550" s="270"/>
      <c r="D1550" s="270"/>
      <c r="E1550" s="9"/>
    </row>
    <row r="1551" spans="1:5" x14ac:dyDescent="0.25">
      <c r="A1551" s="23"/>
      <c r="B1551" s="24"/>
      <c r="C1551" s="270"/>
      <c r="D1551" s="270"/>
      <c r="E1551" s="9"/>
    </row>
    <row r="1552" spans="1:5" x14ac:dyDescent="0.25">
      <c r="A1552" s="23"/>
      <c r="B1552" s="24"/>
      <c r="C1552" s="270"/>
      <c r="D1552" s="270"/>
      <c r="E1552" s="9"/>
    </row>
    <row r="1553" spans="1:5" x14ac:dyDescent="0.25">
      <c r="A1553" s="23"/>
      <c r="B1553" s="24"/>
      <c r="C1553" s="270"/>
      <c r="D1553" s="270"/>
      <c r="E1553" s="9"/>
    </row>
    <row r="1554" spans="1:5" x14ac:dyDescent="0.25">
      <c r="A1554" s="23"/>
      <c r="B1554" s="24"/>
      <c r="C1554" s="270"/>
      <c r="D1554" s="270"/>
      <c r="E1554" s="9"/>
    </row>
    <row r="1555" spans="1:5" x14ac:dyDescent="0.25">
      <c r="A1555" s="23"/>
      <c r="B1555" s="24"/>
      <c r="C1555" s="270"/>
      <c r="D1555" s="270"/>
      <c r="E1555" s="9"/>
    </row>
    <row r="1556" spans="1:5" x14ac:dyDescent="0.25">
      <c r="A1556" s="23"/>
      <c r="B1556" s="24"/>
      <c r="C1556" s="270"/>
      <c r="D1556" s="270"/>
      <c r="E1556" s="9"/>
    </row>
    <row r="1557" spans="1:5" x14ac:dyDescent="0.25">
      <c r="A1557" s="23"/>
      <c r="B1557" s="24"/>
      <c r="C1557" s="270"/>
      <c r="D1557" s="270"/>
      <c r="E1557" s="9"/>
    </row>
    <row r="1558" spans="1:5" x14ac:dyDescent="0.25">
      <c r="A1558" s="23"/>
      <c r="B1558" s="24"/>
      <c r="C1558" s="270"/>
      <c r="D1558" s="270"/>
      <c r="E1558" s="9"/>
    </row>
    <row r="1559" spans="1:5" x14ac:dyDescent="0.25">
      <c r="A1559" s="23"/>
      <c r="B1559" s="24"/>
      <c r="C1559" s="270"/>
      <c r="D1559" s="270"/>
      <c r="E1559" s="9"/>
    </row>
    <row r="1560" spans="1:5" x14ac:dyDescent="0.25">
      <c r="A1560" s="23"/>
      <c r="B1560" s="24"/>
      <c r="C1560" s="270"/>
      <c r="D1560" s="270"/>
      <c r="E1560" s="9"/>
    </row>
    <row r="1561" spans="1:5" x14ac:dyDescent="0.25">
      <c r="A1561" s="23"/>
      <c r="B1561" s="24"/>
      <c r="C1561" s="270"/>
      <c r="D1561" s="270"/>
      <c r="E1561" s="9"/>
    </row>
    <row r="1562" spans="1:5" x14ac:dyDescent="0.25">
      <c r="A1562" s="23"/>
      <c r="B1562" s="24"/>
      <c r="C1562" s="270"/>
      <c r="D1562" s="270"/>
      <c r="E1562" s="9"/>
    </row>
    <row r="1563" spans="1:5" x14ac:dyDescent="0.25">
      <c r="A1563" s="23"/>
      <c r="B1563" s="24"/>
      <c r="C1563" s="270"/>
      <c r="D1563" s="270"/>
      <c r="E1563" s="9"/>
    </row>
    <row r="1564" spans="1:5" x14ac:dyDescent="0.25">
      <c r="A1564" s="23"/>
      <c r="B1564" s="24"/>
      <c r="C1564" s="270"/>
      <c r="D1564" s="270"/>
      <c r="E1564" s="9"/>
    </row>
    <row r="1565" spans="1:5" x14ac:dyDescent="0.25">
      <c r="A1565" s="23"/>
      <c r="B1565" s="24"/>
      <c r="C1565" s="270"/>
      <c r="D1565" s="270"/>
      <c r="E1565" s="9"/>
    </row>
  </sheetData>
  <customSheetViews>
    <customSheetView guid="{0B355C98-F093-4F26-9D41-2F5DE1271F90}" scale="110" showPageBreaks="1" topLeftCell="A13">
      <selection activeCell="F4" sqref="F4"/>
      <pageMargins left="0.75" right="0.75" top="1" bottom="1" header="0.5" footer="0.5"/>
      <pageSetup paperSize="9" orientation="portrait" r:id="rId1"/>
    </customSheetView>
    <customSheetView guid="{ABB2EBC0-75A8-4650-B9C7-648A0C330DEA}" showPageBreaks="1" printArea="1">
      <selection activeCell="F5" sqref="F5"/>
      <rowBreaks count="1" manualBreakCount="1">
        <brk id="14" max="8" man="1"/>
      </rowBreaks>
      <pageMargins left="0.75" right="0.75" top="1" bottom="1" header="0.5" footer="0.5"/>
      <pageSetup paperSize="9" scale="90" orientation="landscape" r:id="rId2"/>
    </customSheetView>
    <customSheetView guid="{5B43930B-94B3-E14E-81EE-7E8A625CA6DA}" scale="125" topLeftCell="A3">
      <selection activeCell="F12" sqref="F3:F15"/>
      <pageMargins left="0.7" right="0.7" top="0.75" bottom="0.75" header="0.3" footer="0.3"/>
    </customSheetView>
  </customSheetViews>
  <mergeCells count="76">
    <mergeCell ref="E3:H3"/>
    <mergeCell ref="E24:G24"/>
    <mergeCell ref="E23:G23"/>
    <mergeCell ref="E22:G22"/>
    <mergeCell ref="E20:G20"/>
    <mergeCell ref="E19:G19"/>
    <mergeCell ref="E18:G18"/>
    <mergeCell ref="E16:G16"/>
    <mergeCell ref="E15:G15"/>
    <mergeCell ref="E14:G14"/>
    <mergeCell ref="E12:G12"/>
    <mergeCell ref="E11:G11"/>
    <mergeCell ref="E10:G10"/>
    <mergeCell ref="E8:G8"/>
    <mergeCell ref="E7:G7"/>
    <mergeCell ref="E6:G6"/>
    <mergeCell ref="E45:G45"/>
    <mergeCell ref="E44:G44"/>
    <mergeCell ref="E43:G43"/>
    <mergeCell ref="E41:G41"/>
    <mergeCell ref="E40:G40"/>
    <mergeCell ref="E39:G39"/>
    <mergeCell ref="E37:G37"/>
    <mergeCell ref="E36:G36"/>
    <mergeCell ref="E35:G35"/>
    <mergeCell ref="E33:G33"/>
    <mergeCell ref="E32:G32"/>
    <mergeCell ref="E31:G31"/>
    <mergeCell ref="E29:G29"/>
    <mergeCell ref="E28:G28"/>
    <mergeCell ref="E27:G27"/>
    <mergeCell ref="E79:G79"/>
    <mergeCell ref="E78:G78"/>
    <mergeCell ref="E77:G77"/>
    <mergeCell ref="E75:G75"/>
    <mergeCell ref="E81:G81"/>
    <mergeCell ref="E74:G74"/>
    <mergeCell ref="E73:G73"/>
    <mergeCell ref="E71:G71"/>
    <mergeCell ref="E70:G70"/>
    <mergeCell ref="E69:G69"/>
    <mergeCell ref="E66:G66"/>
    <mergeCell ref="E65:G65"/>
    <mergeCell ref="E64:G64"/>
    <mergeCell ref="E62:G62"/>
    <mergeCell ref="E61:G61"/>
    <mergeCell ref="E60:G60"/>
    <mergeCell ref="E58:G58"/>
    <mergeCell ref="E57:G57"/>
    <mergeCell ref="E56:G56"/>
    <mergeCell ref="E54:G54"/>
    <mergeCell ref="E53:G53"/>
    <mergeCell ref="E52:G52"/>
    <mergeCell ref="E50:G50"/>
    <mergeCell ref="E49:G49"/>
    <mergeCell ref="E48:G48"/>
    <mergeCell ref="E108:G108"/>
    <mergeCell ref="E107:G107"/>
    <mergeCell ref="E106:G106"/>
    <mergeCell ref="E104:G104"/>
    <mergeCell ref="E103:G103"/>
    <mergeCell ref="E102:G102"/>
    <mergeCell ref="E100:G100"/>
    <mergeCell ref="E99:G99"/>
    <mergeCell ref="E98:G98"/>
    <mergeCell ref="E96:G96"/>
    <mergeCell ref="E95:G95"/>
    <mergeCell ref="E94:G94"/>
    <mergeCell ref="E92:G92"/>
    <mergeCell ref="E91:G91"/>
    <mergeCell ref="E90:G90"/>
    <mergeCell ref="E87:G87"/>
    <mergeCell ref="E86:G86"/>
    <mergeCell ref="E85:G85"/>
    <mergeCell ref="E83:G83"/>
    <mergeCell ref="E82:G82"/>
  </mergeCells>
  <phoneticPr fontId="2" type="noConversion"/>
  <pageMargins left="0.75" right="0.75" top="1" bottom="1" header="0.5" footer="0.5"/>
  <pageSetup paperSize="9" scale="74" orientation="landscape" r:id="rId3"/>
  <headerFooter>
    <oddHeader>&amp;C&amp;"-,Bold"&amp;12Logical Framework</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AI1644"/>
  <sheetViews>
    <sheetView view="pageBreakPreview" zoomScale="90" zoomScaleNormal="100" zoomScaleSheetLayoutView="90" workbookViewId="0">
      <pane ySplit="4" topLeftCell="A5" activePane="bottomLeft" state="frozenSplit"/>
      <selection pane="bottomLeft" activeCell="AF30" sqref="AF30"/>
    </sheetView>
  </sheetViews>
  <sheetFormatPr defaultColWidth="8.85546875" defaultRowHeight="12.75" x14ac:dyDescent="0.25"/>
  <cols>
    <col min="1" max="1" width="10.140625" style="4" customWidth="1"/>
    <col min="2" max="2" width="7.7109375" style="131" customWidth="1"/>
    <col min="3" max="3" width="45.7109375" style="7" customWidth="1"/>
    <col min="4" max="12" width="5" style="3" bestFit="1" customWidth="1"/>
    <col min="13" max="15" width="4" style="3" customWidth="1"/>
    <col min="16" max="31" width="3.28515625" style="3" bestFit="1" customWidth="1"/>
    <col min="32" max="32" width="20.140625" style="3" customWidth="1"/>
    <col min="33" max="33" width="23" style="28" customWidth="1"/>
    <col min="34" max="34" width="18.85546875" style="2" customWidth="1"/>
    <col min="35" max="35" width="33.42578125" style="2" customWidth="1"/>
    <col min="36" max="36" width="14.7109375" style="2" customWidth="1"/>
    <col min="37" max="37" width="3.42578125" style="2" customWidth="1"/>
    <col min="38" max="16384" width="8.85546875" style="2"/>
  </cols>
  <sheetData>
    <row r="1" spans="1:35" ht="65.25" customHeight="1" thickBot="1" x14ac:dyDescent="0.3">
      <c r="A1" s="684" t="s">
        <v>31</v>
      </c>
      <c r="B1" s="685"/>
      <c r="C1" s="685"/>
      <c r="D1" s="685"/>
      <c r="E1" s="685"/>
      <c r="F1" s="685"/>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row>
    <row r="2" spans="1:35" ht="16.5" thickBot="1" x14ac:dyDescent="0.3">
      <c r="A2" s="420" t="str">
        <f>'g. Results Framework'!A2</f>
        <v>Project Title</v>
      </c>
      <c r="B2" s="421"/>
      <c r="C2" s="422"/>
      <c r="D2" s="423"/>
      <c r="E2" s="423"/>
      <c r="F2" s="423"/>
      <c r="G2" s="423"/>
      <c r="H2" s="423"/>
      <c r="I2" s="423"/>
      <c r="J2" s="423"/>
      <c r="K2" s="423"/>
      <c r="L2" s="423"/>
      <c r="M2" s="423"/>
      <c r="N2" s="423"/>
      <c r="O2" s="423"/>
      <c r="P2" s="423"/>
      <c r="Q2" s="423"/>
      <c r="R2" s="423"/>
      <c r="S2" s="423"/>
      <c r="T2" s="423"/>
      <c r="U2" s="423"/>
      <c r="V2" s="423"/>
      <c r="W2" s="423"/>
      <c r="X2" s="423"/>
      <c r="Y2" s="423"/>
      <c r="Z2" s="423"/>
      <c r="AA2" s="423"/>
      <c r="AB2" s="423"/>
      <c r="AC2" s="423"/>
      <c r="AD2" s="423"/>
      <c r="AE2" s="423"/>
      <c r="AF2" s="423"/>
      <c r="AG2" s="424"/>
    </row>
    <row r="3" spans="1:35" ht="14.1" customHeight="1" x14ac:dyDescent="0.25">
      <c r="A3" s="29"/>
      <c r="B3" s="132"/>
      <c r="C3" s="693" t="s">
        <v>19</v>
      </c>
      <c r="D3" s="695" t="s">
        <v>18</v>
      </c>
      <c r="E3" s="696"/>
      <c r="F3" s="696"/>
      <c r="G3" s="696"/>
      <c r="H3" s="696"/>
      <c r="I3" s="696"/>
      <c r="J3" s="696"/>
      <c r="K3" s="696"/>
      <c r="L3" s="696"/>
      <c r="M3" s="696"/>
      <c r="N3" s="696"/>
      <c r="O3" s="697"/>
      <c r="P3" s="689" t="s">
        <v>17</v>
      </c>
      <c r="Q3" s="687"/>
      <c r="R3" s="687"/>
      <c r="S3" s="690"/>
      <c r="T3" s="686" t="s">
        <v>7</v>
      </c>
      <c r="U3" s="687"/>
      <c r="V3" s="687"/>
      <c r="W3" s="688"/>
      <c r="X3" s="689" t="s">
        <v>15</v>
      </c>
      <c r="Y3" s="687"/>
      <c r="Z3" s="687"/>
      <c r="AA3" s="690"/>
      <c r="AB3" s="686" t="s">
        <v>16</v>
      </c>
      <c r="AC3" s="687"/>
      <c r="AD3" s="687"/>
      <c r="AE3" s="688"/>
      <c r="AF3" s="691" t="s">
        <v>6</v>
      </c>
      <c r="AG3" s="682" t="s">
        <v>20</v>
      </c>
      <c r="AH3" s="682" t="s">
        <v>45</v>
      </c>
      <c r="AI3" s="682" t="s">
        <v>46</v>
      </c>
    </row>
    <row r="4" spans="1:35" ht="18" thickBot="1" x14ac:dyDescent="0.3">
      <c r="A4" s="29"/>
      <c r="B4" s="133"/>
      <c r="C4" s="694"/>
      <c r="D4" s="513">
        <v>1</v>
      </c>
      <c r="E4" s="514">
        <v>2</v>
      </c>
      <c r="F4" s="514">
        <v>3</v>
      </c>
      <c r="G4" s="514">
        <v>4</v>
      </c>
      <c r="H4" s="514">
        <v>5</v>
      </c>
      <c r="I4" s="514">
        <v>6</v>
      </c>
      <c r="J4" s="514">
        <v>7</v>
      </c>
      <c r="K4" s="514">
        <v>8</v>
      </c>
      <c r="L4" s="514">
        <v>9</v>
      </c>
      <c r="M4" s="515">
        <v>10</v>
      </c>
      <c r="N4" s="515">
        <v>11</v>
      </c>
      <c r="O4" s="516">
        <v>12</v>
      </c>
      <c r="P4" s="517" t="s">
        <v>1</v>
      </c>
      <c r="Q4" s="515" t="s">
        <v>2</v>
      </c>
      <c r="R4" s="515" t="s">
        <v>3</v>
      </c>
      <c r="S4" s="518" t="s">
        <v>4</v>
      </c>
      <c r="T4" s="519" t="s">
        <v>1</v>
      </c>
      <c r="U4" s="515" t="s">
        <v>2</v>
      </c>
      <c r="V4" s="515" t="s">
        <v>3</v>
      </c>
      <c r="W4" s="516" t="s">
        <v>4</v>
      </c>
      <c r="X4" s="517" t="s">
        <v>1</v>
      </c>
      <c r="Y4" s="515" t="s">
        <v>2</v>
      </c>
      <c r="Z4" s="515" t="s">
        <v>3</v>
      </c>
      <c r="AA4" s="518" t="s">
        <v>4</v>
      </c>
      <c r="AB4" s="519" t="s">
        <v>1</v>
      </c>
      <c r="AC4" s="515" t="s">
        <v>2</v>
      </c>
      <c r="AD4" s="515" t="s">
        <v>3</v>
      </c>
      <c r="AE4" s="516" t="s">
        <v>4</v>
      </c>
      <c r="AF4" s="692"/>
      <c r="AG4" s="683"/>
      <c r="AH4" s="683"/>
      <c r="AI4" s="683"/>
    </row>
    <row r="5" spans="1:35" ht="26.25" customHeight="1" thickBot="1" x14ac:dyDescent="0.3">
      <c r="A5" s="520" t="str">
        <f>'i. LogFrame'!A3</f>
        <v>GOAL:</v>
      </c>
      <c r="B5" s="521"/>
      <c r="C5" s="522">
        <f>'i. LogFrame'!E3</f>
        <v>0</v>
      </c>
      <c r="D5" s="30"/>
      <c r="E5" s="31"/>
      <c r="F5" s="31"/>
      <c r="G5" s="31"/>
      <c r="H5" s="31"/>
      <c r="I5" s="31"/>
      <c r="J5" s="31"/>
      <c r="K5" s="31"/>
      <c r="L5" s="31"/>
      <c r="M5" s="31"/>
      <c r="N5" s="31"/>
      <c r="O5" s="32"/>
      <c r="P5" s="33"/>
      <c r="Q5" s="31"/>
      <c r="R5" s="31"/>
      <c r="S5" s="34"/>
      <c r="T5" s="30"/>
      <c r="U5" s="31"/>
      <c r="V5" s="31"/>
      <c r="W5" s="32"/>
      <c r="X5" s="33"/>
      <c r="Y5" s="31"/>
      <c r="Z5" s="31"/>
      <c r="AA5" s="34"/>
      <c r="AB5" s="30"/>
      <c r="AC5" s="31"/>
      <c r="AD5" s="31"/>
      <c r="AE5" s="32"/>
      <c r="AF5" s="35"/>
      <c r="AG5" s="36"/>
      <c r="AH5" s="306"/>
      <c r="AI5" s="281"/>
    </row>
    <row r="6" spans="1:35" ht="25.5" customHeight="1" x14ac:dyDescent="0.25">
      <c r="A6" s="523" t="str">
        <f>'i. LogFrame'!A4</f>
        <v>Outcome</v>
      </c>
      <c r="B6" s="524">
        <f>'i. LogFrame'!B4</f>
        <v>1</v>
      </c>
      <c r="C6" s="525">
        <f>'i. LogFrame'!E4</f>
        <v>0</v>
      </c>
      <c r="D6" s="37"/>
      <c r="E6" s="38"/>
      <c r="F6" s="38"/>
      <c r="G6" s="38"/>
      <c r="H6" s="38"/>
      <c r="I6" s="38"/>
      <c r="J6" s="38"/>
      <c r="K6" s="38"/>
      <c r="L6" s="38"/>
      <c r="M6" s="38"/>
      <c r="N6" s="38"/>
      <c r="O6" s="39"/>
      <c r="P6" s="40"/>
      <c r="Q6" s="38"/>
      <c r="R6" s="38"/>
      <c r="S6" s="41"/>
      <c r="T6" s="37"/>
      <c r="U6" s="38"/>
      <c r="V6" s="38"/>
      <c r="W6" s="39"/>
      <c r="X6" s="40"/>
      <c r="Y6" s="38"/>
      <c r="Z6" s="38"/>
      <c r="AA6" s="41"/>
      <c r="AB6" s="37"/>
      <c r="AC6" s="38"/>
      <c r="AD6" s="38"/>
      <c r="AE6" s="39"/>
      <c r="AF6" s="42"/>
      <c r="AG6" s="43"/>
      <c r="AH6" s="307"/>
      <c r="AI6" s="282"/>
    </row>
    <row r="7" spans="1:35" ht="25.5" customHeight="1" x14ac:dyDescent="0.25">
      <c r="A7" s="526" t="str">
        <f>'i. LogFrame'!A5</f>
        <v>Output</v>
      </c>
      <c r="B7" s="527">
        <f>'i. LogFrame'!B5</f>
        <v>1.1000000000000001</v>
      </c>
      <c r="C7" s="528">
        <f>'i. LogFrame'!E5</f>
        <v>0</v>
      </c>
      <c r="D7" s="135"/>
      <c r="E7" s="136"/>
      <c r="F7" s="136"/>
      <c r="G7" s="136"/>
      <c r="H7" s="136"/>
      <c r="I7" s="136"/>
      <c r="J7" s="136"/>
      <c r="K7" s="136"/>
      <c r="L7" s="136"/>
      <c r="M7" s="136"/>
      <c r="N7" s="136"/>
      <c r="O7" s="137"/>
      <c r="P7" s="138"/>
      <c r="Q7" s="139"/>
      <c r="R7" s="139"/>
      <c r="S7" s="140"/>
      <c r="T7" s="135"/>
      <c r="U7" s="139"/>
      <c r="V7" s="139"/>
      <c r="W7" s="137"/>
      <c r="X7" s="138"/>
      <c r="Y7" s="139"/>
      <c r="Z7" s="139"/>
      <c r="AA7" s="140"/>
      <c r="AB7" s="135"/>
      <c r="AC7" s="139"/>
      <c r="AD7" s="139"/>
      <c r="AE7" s="137"/>
      <c r="AF7" s="141"/>
      <c r="AG7" s="142"/>
      <c r="AH7" s="308"/>
      <c r="AI7" s="293"/>
    </row>
    <row r="8" spans="1:35" ht="15.75" x14ac:dyDescent="0.25">
      <c r="A8" s="529" t="s">
        <v>0</v>
      </c>
      <c r="B8" s="530" t="str">
        <f>'i. LogFrame'!B6</f>
        <v>1.1.A.</v>
      </c>
      <c r="C8" s="531"/>
      <c r="D8" s="44"/>
      <c r="E8" s="45"/>
      <c r="F8" s="45"/>
      <c r="G8" s="45"/>
      <c r="H8" s="45"/>
      <c r="I8" s="45"/>
      <c r="J8" s="45"/>
      <c r="K8" s="45"/>
      <c r="L8" s="45"/>
      <c r="M8" s="45"/>
      <c r="N8" s="45"/>
      <c r="O8" s="46"/>
      <c r="P8" s="47"/>
      <c r="Q8" s="48"/>
      <c r="R8" s="48"/>
      <c r="S8" s="49"/>
      <c r="T8" s="44"/>
      <c r="U8" s="48"/>
      <c r="V8" s="48"/>
      <c r="W8" s="46"/>
      <c r="X8" s="47"/>
      <c r="Y8" s="48"/>
      <c r="Z8" s="48"/>
      <c r="AA8" s="49"/>
      <c r="AB8" s="44"/>
      <c r="AC8" s="48"/>
      <c r="AD8" s="48"/>
      <c r="AE8" s="46"/>
      <c r="AF8" s="50"/>
      <c r="AG8" s="51"/>
      <c r="AH8" s="309"/>
      <c r="AI8" s="283"/>
    </row>
    <row r="9" spans="1:35" ht="15.75" x14ac:dyDescent="0.25">
      <c r="A9" s="529" t="s">
        <v>0</v>
      </c>
      <c r="B9" s="530" t="str">
        <f>'i. LogFrame'!B7</f>
        <v>1.1.B.</v>
      </c>
      <c r="C9" s="531"/>
      <c r="D9" s="44"/>
      <c r="E9" s="45"/>
      <c r="F9" s="45"/>
      <c r="G9" s="45"/>
      <c r="H9" s="45"/>
      <c r="I9" s="45"/>
      <c r="J9" s="45"/>
      <c r="K9" s="45"/>
      <c r="L9" s="45"/>
      <c r="M9" s="45"/>
      <c r="N9" s="45"/>
      <c r="O9" s="46"/>
      <c r="P9" s="47"/>
      <c r="Q9" s="48"/>
      <c r="R9" s="48"/>
      <c r="S9" s="49"/>
      <c r="T9" s="44"/>
      <c r="U9" s="48"/>
      <c r="V9" s="48"/>
      <c r="W9" s="46"/>
      <c r="X9" s="47"/>
      <c r="Y9" s="48"/>
      <c r="Z9" s="48"/>
      <c r="AA9" s="49"/>
      <c r="AB9" s="44"/>
      <c r="AC9" s="48"/>
      <c r="AD9" s="48"/>
      <c r="AE9" s="46"/>
      <c r="AF9" s="50"/>
      <c r="AG9" s="51"/>
      <c r="AH9" s="309"/>
      <c r="AI9" s="283"/>
    </row>
    <row r="10" spans="1:35" ht="15.75" x14ac:dyDescent="0.25">
      <c r="A10" s="529" t="s">
        <v>0</v>
      </c>
      <c r="B10" s="530" t="str">
        <f>'i. LogFrame'!B8</f>
        <v>1.1.C.</v>
      </c>
      <c r="C10" s="531"/>
      <c r="D10" s="44"/>
      <c r="E10" s="45"/>
      <c r="F10" s="45"/>
      <c r="G10" s="45"/>
      <c r="H10" s="45"/>
      <c r="I10" s="45"/>
      <c r="J10" s="45"/>
      <c r="K10" s="45"/>
      <c r="L10" s="45"/>
      <c r="M10" s="45"/>
      <c r="N10" s="45"/>
      <c r="O10" s="46"/>
      <c r="P10" s="47"/>
      <c r="Q10" s="48"/>
      <c r="R10" s="48"/>
      <c r="S10" s="49"/>
      <c r="T10" s="44"/>
      <c r="U10" s="48"/>
      <c r="V10" s="48"/>
      <c r="W10" s="46"/>
      <c r="X10" s="47"/>
      <c r="Y10" s="48"/>
      <c r="Z10" s="48"/>
      <c r="AA10" s="49"/>
      <c r="AB10" s="44"/>
      <c r="AC10" s="48"/>
      <c r="AD10" s="48"/>
      <c r="AE10" s="46"/>
      <c r="AF10" s="50"/>
      <c r="AG10" s="51"/>
      <c r="AH10" s="309"/>
      <c r="AI10" s="283"/>
    </row>
    <row r="11" spans="1:35" ht="15.75" x14ac:dyDescent="0.25">
      <c r="A11" s="529" t="s">
        <v>0</v>
      </c>
      <c r="B11" s="530" t="s">
        <v>207</v>
      </c>
      <c r="C11" s="531"/>
      <c r="D11" s="44"/>
      <c r="E11" s="45"/>
      <c r="F11" s="45"/>
      <c r="G11" s="45"/>
      <c r="H11" s="45"/>
      <c r="I11" s="45"/>
      <c r="J11" s="45"/>
      <c r="K11" s="45"/>
      <c r="L11" s="45"/>
      <c r="M11" s="45"/>
      <c r="N11" s="45"/>
      <c r="O11" s="46"/>
      <c r="P11" s="47"/>
      <c r="Q11" s="48"/>
      <c r="R11" s="48"/>
      <c r="S11" s="49"/>
      <c r="T11" s="44"/>
      <c r="U11" s="48"/>
      <c r="V11" s="48"/>
      <c r="W11" s="46"/>
      <c r="X11" s="47"/>
      <c r="Y11" s="48"/>
      <c r="Z11" s="48"/>
      <c r="AA11" s="49"/>
      <c r="AB11" s="44"/>
      <c r="AC11" s="48"/>
      <c r="AD11" s="48"/>
      <c r="AE11" s="46"/>
      <c r="AF11" s="50"/>
      <c r="AG11" s="51"/>
      <c r="AH11" s="309"/>
      <c r="AI11" s="283"/>
    </row>
    <row r="12" spans="1:35" ht="15.75" x14ac:dyDescent="0.25">
      <c r="A12" s="529" t="s">
        <v>0</v>
      </c>
      <c r="B12" s="530" t="s">
        <v>208</v>
      </c>
      <c r="C12" s="531"/>
      <c r="D12" s="44"/>
      <c r="E12" s="45"/>
      <c r="F12" s="45"/>
      <c r="G12" s="45"/>
      <c r="H12" s="45"/>
      <c r="I12" s="45"/>
      <c r="J12" s="45"/>
      <c r="K12" s="45"/>
      <c r="L12" s="45"/>
      <c r="M12" s="45"/>
      <c r="N12" s="45"/>
      <c r="O12" s="46"/>
      <c r="P12" s="47"/>
      <c r="Q12" s="48"/>
      <c r="R12" s="48"/>
      <c r="S12" s="49"/>
      <c r="T12" s="44"/>
      <c r="U12" s="48"/>
      <c r="V12" s="48"/>
      <c r="W12" s="46"/>
      <c r="X12" s="47"/>
      <c r="Y12" s="48"/>
      <c r="Z12" s="48"/>
      <c r="AA12" s="49"/>
      <c r="AB12" s="44"/>
      <c r="AC12" s="48"/>
      <c r="AD12" s="48"/>
      <c r="AE12" s="46"/>
      <c r="AF12" s="50"/>
      <c r="AG12" s="51"/>
      <c r="AH12" s="309"/>
      <c r="AI12" s="283"/>
    </row>
    <row r="13" spans="1:35" ht="15.75" x14ac:dyDescent="0.25">
      <c r="A13" s="526" t="str">
        <f>'i. LogFrame'!A9</f>
        <v>Output</v>
      </c>
      <c r="B13" s="527">
        <f>'i. LogFrame'!B9</f>
        <v>1.2000000000000002</v>
      </c>
      <c r="C13" s="528">
        <f>'i. LogFrame'!E9</f>
        <v>0</v>
      </c>
      <c r="D13" s="135"/>
      <c r="E13" s="136"/>
      <c r="F13" s="136"/>
      <c r="G13" s="136"/>
      <c r="H13" s="136"/>
      <c r="I13" s="136"/>
      <c r="J13" s="136"/>
      <c r="K13" s="136"/>
      <c r="L13" s="136"/>
      <c r="M13" s="136"/>
      <c r="N13" s="136"/>
      <c r="O13" s="137"/>
      <c r="P13" s="138"/>
      <c r="Q13" s="139"/>
      <c r="R13" s="139"/>
      <c r="S13" s="140"/>
      <c r="T13" s="135"/>
      <c r="U13" s="139"/>
      <c r="V13" s="139"/>
      <c r="W13" s="137"/>
      <c r="X13" s="138"/>
      <c r="Y13" s="139"/>
      <c r="Z13" s="139"/>
      <c r="AA13" s="140"/>
      <c r="AB13" s="135"/>
      <c r="AC13" s="139"/>
      <c r="AD13" s="139"/>
      <c r="AE13" s="137"/>
      <c r="AF13" s="141"/>
      <c r="AG13" s="142"/>
      <c r="AH13" s="308"/>
      <c r="AI13" s="293"/>
    </row>
    <row r="14" spans="1:35" ht="15.75" x14ac:dyDescent="0.25">
      <c r="A14" s="529" t="s">
        <v>0</v>
      </c>
      <c r="B14" s="530" t="str">
        <f>'i. LogFrame'!B10</f>
        <v>1.2.A.</v>
      </c>
      <c r="C14" s="531"/>
      <c r="D14" s="44"/>
      <c r="E14" s="45"/>
      <c r="F14" s="45"/>
      <c r="G14" s="45"/>
      <c r="H14" s="45"/>
      <c r="I14" s="45"/>
      <c r="J14" s="45"/>
      <c r="K14" s="45"/>
      <c r="L14" s="45"/>
      <c r="M14" s="45"/>
      <c r="N14" s="45"/>
      <c r="O14" s="46"/>
      <c r="P14" s="47"/>
      <c r="Q14" s="48"/>
      <c r="R14" s="48"/>
      <c r="S14" s="49"/>
      <c r="T14" s="44"/>
      <c r="U14" s="48"/>
      <c r="V14" s="48"/>
      <c r="W14" s="46"/>
      <c r="X14" s="47"/>
      <c r="Y14" s="48"/>
      <c r="Z14" s="48"/>
      <c r="AA14" s="49"/>
      <c r="AB14" s="44"/>
      <c r="AC14" s="48"/>
      <c r="AD14" s="48"/>
      <c r="AE14" s="46"/>
      <c r="AF14" s="50"/>
      <c r="AG14" s="51"/>
      <c r="AH14" s="309"/>
      <c r="AI14" s="283"/>
    </row>
    <row r="15" spans="1:35" ht="15.75" x14ac:dyDescent="0.25">
      <c r="A15" s="529" t="s">
        <v>0</v>
      </c>
      <c r="B15" s="530" t="str">
        <f>'i. LogFrame'!B11</f>
        <v>1.2.B.</v>
      </c>
      <c r="C15" s="531"/>
      <c r="D15" s="44"/>
      <c r="E15" s="45"/>
      <c r="F15" s="45"/>
      <c r="G15" s="45"/>
      <c r="H15" s="45"/>
      <c r="I15" s="45"/>
      <c r="J15" s="45"/>
      <c r="K15" s="45"/>
      <c r="L15" s="45"/>
      <c r="M15" s="45"/>
      <c r="N15" s="45"/>
      <c r="O15" s="46"/>
      <c r="P15" s="47"/>
      <c r="Q15" s="48"/>
      <c r="R15" s="48"/>
      <c r="S15" s="49"/>
      <c r="T15" s="44"/>
      <c r="U15" s="48"/>
      <c r="V15" s="48"/>
      <c r="W15" s="46"/>
      <c r="X15" s="47"/>
      <c r="Y15" s="48"/>
      <c r="Z15" s="48"/>
      <c r="AA15" s="49"/>
      <c r="AB15" s="44"/>
      <c r="AC15" s="48"/>
      <c r="AD15" s="48"/>
      <c r="AE15" s="46"/>
      <c r="AF15" s="50"/>
      <c r="AG15" s="51"/>
      <c r="AH15" s="309"/>
      <c r="AI15" s="283"/>
    </row>
    <row r="16" spans="1:35" ht="15.75" x14ac:dyDescent="0.25">
      <c r="A16" s="529" t="s">
        <v>0</v>
      </c>
      <c r="B16" s="530" t="str">
        <f>'i. LogFrame'!B12</f>
        <v>1.2.C.</v>
      </c>
      <c r="C16" s="531"/>
      <c r="D16" s="44"/>
      <c r="E16" s="45"/>
      <c r="F16" s="45"/>
      <c r="G16" s="45"/>
      <c r="H16" s="45"/>
      <c r="I16" s="45"/>
      <c r="J16" s="45"/>
      <c r="K16" s="45"/>
      <c r="L16" s="45"/>
      <c r="M16" s="45"/>
      <c r="N16" s="45"/>
      <c r="O16" s="46"/>
      <c r="P16" s="47"/>
      <c r="Q16" s="48"/>
      <c r="R16" s="48"/>
      <c r="S16" s="49"/>
      <c r="T16" s="44"/>
      <c r="U16" s="48"/>
      <c r="V16" s="48"/>
      <c r="W16" s="46"/>
      <c r="X16" s="47"/>
      <c r="Y16" s="48"/>
      <c r="Z16" s="48"/>
      <c r="AA16" s="49"/>
      <c r="AB16" s="44"/>
      <c r="AC16" s="48"/>
      <c r="AD16" s="48"/>
      <c r="AE16" s="46"/>
      <c r="AF16" s="50"/>
      <c r="AG16" s="51"/>
      <c r="AH16" s="309"/>
      <c r="AI16" s="283"/>
    </row>
    <row r="17" spans="1:35" ht="15.75" x14ac:dyDescent="0.25">
      <c r="A17" s="529" t="s">
        <v>0</v>
      </c>
      <c r="B17" s="530" t="s">
        <v>209</v>
      </c>
      <c r="C17" s="531"/>
      <c r="D17" s="44"/>
      <c r="E17" s="45"/>
      <c r="F17" s="45"/>
      <c r="G17" s="45"/>
      <c r="H17" s="45"/>
      <c r="I17" s="45"/>
      <c r="J17" s="45"/>
      <c r="K17" s="45"/>
      <c r="L17" s="45"/>
      <c r="M17" s="45"/>
      <c r="N17" s="45"/>
      <c r="O17" s="46"/>
      <c r="P17" s="47"/>
      <c r="Q17" s="48"/>
      <c r="R17" s="48"/>
      <c r="S17" s="49"/>
      <c r="T17" s="44"/>
      <c r="U17" s="48"/>
      <c r="V17" s="48"/>
      <c r="W17" s="46"/>
      <c r="X17" s="47"/>
      <c r="Y17" s="48"/>
      <c r="Z17" s="48"/>
      <c r="AA17" s="49"/>
      <c r="AB17" s="44"/>
      <c r="AC17" s="48"/>
      <c r="AD17" s="48"/>
      <c r="AE17" s="46"/>
      <c r="AF17" s="50"/>
      <c r="AG17" s="51"/>
      <c r="AH17" s="309"/>
      <c r="AI17" s="283"/>
    </row>
    <row r="18" spans="1:35" ht="15.75" x14ac:dyDescent="0.25">
      <c r="A18" s="529" t="s">
        <v>0</v>
      </c>
      <c r="B18" s="530" t="s">
        <v>210</v>
      </c>
      <c r="C18" s="531"/>
      <c r="D18" s="44"/>
      <c r="E18" s="45"/>
      <c r="F18" s="45"/>
      <c r="G18" s="45"/>
      <c r="H18" s="45"/>
      <c r="I18" s="45"/>
      <c r="J18" s="45"/>
      <c r="K18" s="45"/>
      <c r="L18" s="45"/>
      <c r="M18" s="45"/>
      <c r="N18" s="45"/>
      <c r="O18" s="46"/>
      <c r="P18" s="47"/>
      <c r="Q18" s="48"/>
      <c r="R18" s="48"/>
      <c r="S18" s="49"/>
      <c r="T18" s="44"/>
      <c r="U18" s="48"/>
      <c r="V18" s="48"/>
      <c r="W18" s="46"/>
      <c r="X18" s="47"/>
      <c r="Y18" s="48"/>
      <c r="Z18" s="48"/>
      <c r="AA18" s="49"/>
      <c r="AB18" s="44"/>
      <c r="AC18" s="48"/>
      <c r="AD18" s="48"/>
      <c r="AE18" s="46"/>
      <c r="AF18" s="50"/>
      <c r="AG18" s="51"/>
      <c r="AH18" s="309"/>
      <c r="AI18" s="283"/>
    </row>
    <row r="19" spans="1:35" ht="15.75" x14ac:dyDescent="0.25">
      <c r="A19" s="526" t="str">
        <f>'i. LogFrame'!A13</f>
        <v>Output</v>
      </c>
      <c r="B19" s="527">
        <f>'i. LogFrame'!B13</f>
        <v>1.3000000000000003</v>
      </c>
      <c r="C19" s="528">
        <f>'i. LogFrame'!E13</f>
        <v>0</v>
      </c>
      <c r="D19" s="135"/>
      <c r="E19" s="136"/>
      <c r="F19" s="136"/>
      <c r="G19" s="136"/>
      <c r="H19" s="136"/>
      <c r="I19" s="136"/>
      <c r="J19" s="136"/>
      <c r="K19" s="136"/>
      <c r="L19" s="136"/>
      <c r="M19" s="136"/>
      <c r="N19" s="136"/>
      <c r="O19" s="143"/>
      <c r="P19" s="138"/>
      <c r="Q19" s="139"/>
      <c r="R19" s="139"/>
      <c r="S19" s="140"/>
      <c r="T19" s="135"/>
      <c r="U19" s="139"/>
      <c r="V19" s="139"/>
      <c r="W19" s="137"/>
      <c r="X19" s="138"/>
      <c r="Y19" s="139"/>
      <c r="Z19" s="139"/>
      <c r="AA19" s="140"/>
      <c r="AB19" s="135"/>
      <c r="AC19" s="139"/>
      <c r="AD19" s="139"/>
      <c r="AE19" s="137"/>
      <c r="AF19" s="141"/>
      <c r="AG19" s="142"/>
      <c r="AH19" s="308"/>
      <c r="AI19" s="293"/>
    </row>
    <row r="20" spans="1:35" ht="15.75" x14ac:dyDescent="0.25">
      <c r="A20" s="529" t="s">
        <v>0</v>
      </c>
      <c r="B20" s="530" t="str">
        <f>'i. LogFrame'!B14</f>
        <v>1.3.A.</v>
      </c>
      <c r="C20" s="531"/>
      <c r="D20" s="44"/>
      <c r="E20" s="45"/>
      <c r="F20" s="45"/>
      <c r="G20" s="45"/>
      <c r="H20" s="45"/>
      <c r="I20" s="45"/>
      <c r="J20" s="45"/>
      <c r="K20" s="45"/>
      <c r="L20" s="45"/>
      <c r="M20" s="45"/>
      <c r="N20" s="45"/>
      <c r="O20" s="46"/>
      <c r="P20" s="47"/>
      <c r="Q20" s="48"/>
      <c r="R20" s="48"/>
      <c r="S20" s="49"/>
      <c r="T20" s="44"/>
      <c r="U20" s="48"/>
      <c r="V20" s="48"/>
      <c r="W20" s="46"/>
      <c r="X20" s="47"/>
      <c r="Y20" s="48"/>
      <c r="Z20" s="48"/>
      <c r="AA20" s="49"/>
      <c r="AB20" s="44"/>
      <c r="AC20" s="48"/>
      <c r="AD20" s="48"/>
      <c r="AE20" s="46"/>
      <c r="AF20" s="50"/>
      <c r="AG20" s="51"/>
      <c r="AH20" s="309"/>
      <c r="AI20" s="283"/>
    </row>
    <row r="21" spans="1:35" ht="15.75" x14ac:dyDescent="0.25">
      <c r="A21" s="529" t="s">
        <v>0</v>
      </c>
      <c r="B21" s="530" t="str">
        <f>'i. LogFrame'!B15</f>
        <v>1.3.B.</v>
      </c>
      <c r="C21" s="531"/>
      <c r="D21" s="44"/>
      <c r="E21" s="45"/>
      <c r="F21" s="45"/>
      <c r="G21" s="45"/>
      <c r="H21" s="45"/>
      <c r="I21" s="45"/>
      <c r="J21" s="45"/>
      <c r="K21" s="45"/>
      <c r="L21" s="45"/>
      <c r="M21" s="45"/>
      <c r="N21" s="45"/>
      <c r="O21" s="46"/>
      <c r="P21" s="47"/>
      <c r="Q21" s="48"/>
      <c r="R21" s="48"/>
      <c r="S21" s="49"/>
      <c r="T21" s="44"/>
      <c r="U21" s="48"/>
      <c r="V21" s="48"/>
      <c r="W21" s="46"/>
      <c r="X21" s="47"/>
      <c r="Y21" s="48"/>
      <c r="Z21" s="48"/>
      <c r="AA21" s="49"/>
      <c r="AB21" s="44"/>
      <c r="AC21" s="48"/>
      <c r="AD21" s="48"/>
      <c r="AE21" s="46"/>
      <c r="AF21" s="50"/>
      <c r="AG21" s="51"/>
      <c r="AH21" s="309"/>
      <c r="AI21" s="283"/>
    </row>
    <row r="22" spans="1:35" ht="15.75" x14ac:dyDescent="0.25">
      <c r="A22" s="529" t="s">
        <v>0</v>
      </c>
      <c r="B22" s="530" t="str">
        <f>'i. LogFrame'!B16</f>
        <v>1.3.C.</v>
      </c>
      <c r="C22" s="531"/>
      <c r="D22" s="44"/>
      <c r="E22" s="45"/>
      <c r="F22" s="45"/>
      <c r="G22" s="45"/>
      <c r="H22" s="45"/>
      <c r="I22" s="45"/>
      <c r="J22" s="45"/>
      <c r="K22" s="45"/>
      <c r="L22" s="45"/>
      <c r="M22" s="45"/>
      <c r="N22" s="45"/>
      <c r="O22" s="46"/>
      <c r="P22" s="47"/>
      <c r="Q22" s="48"/>
      <c r="R22" s="48"/>
      <c r="S22" s="49"/>
      <c r="T22" s="44"/>
      <c r="U22" s="48"/>
      <c r="V22" s="48"/>
      <c r="W22" s="46"/>
      <c r="X22" s="47"/>
      <c r="Y22" s="48"/>
      <c r="Z22" s="48"/>
      <c r="AA22" s="49"/>
      <c r="AB22" s="44"/>
      <c r="AC22" s="48"/>
      <c r="AD22" s="48"/>
      <c r="AE22" s="46"/>
      <c r="AF22" s="50"/>
      <c r="AG22" s="51"/>
      <c r="AH22" s="309"/>
      <c r="AI22" s="283"/>
    </row>
    <row r="23" spans="1:35" ht="15.75" x14ac:dyDescent="0.25">
      <c r="A23" s="529" t="s">
        <v>0</v>
      </c>
      <c r="B23" s="530" t="s">
        <v>211</v>
      </c>
      <c r="C23" s="531"/>
      <c r="D23" s="44"/>
      <c r="E23" s="45"/>
      <c r="F23" s="45"/>
      <c r="G23" s="45"/>
      <c r="H23" s="45"/>
      <c r="I23" s="45"/>
      <c r="J23" s="45"/>
      <c r="K23" s="45"/>
      <c r="L23" s="45"/>
      <c r="M23" s="45"/>
      <c r="N23" s="45"/>
      <c r="O23" s="46"/>
      <c r="P23" s="47"/>
      <c r="Q23" s="48"/>
      <c r="R23" s="48"/>
      <c r="S23" s="49"/>
      <c r="T23" s="44"/>
      <c r="U23" s="48"/>
      <c r="V23" s="48"/>
      <c r="W23" s="46"/>
      <c r="X23" s="47"/>
      <c r="Y23" s="48"/>
      <c r="Z23" s="48"/>
      <c r="AA23" s="49"/>
      <c r="AB23" s="44"/>
      <c r="AC23" s="48"/>
      <c r="AD23" s="48"/>
      <c r="AE23" s="46"/>
      <c r="AF23" s="50"/>
      <c r="AG23" s="51"/>
      <c r="AH23" s="309"/>
      <c r="AI23" s="283"/>
    </row>
    <row r="24" spans="1:35" ht="15.75" x14ac:dyDescent="0.25">
      <c r="A24" s="529" t="s">
        <v>0</v>
      </c>
      <c r="B24" s="530" t="s">
        <v>212</v>
      </c>
      <c r="C24" s="531"/>
      <c r="D24" s="44"/>
      <c r="E24" s="45"/>
      <c r="F24" s="45"/>
      <c r="G24" s="45"/>
      <c r="H24" s="45"/>
      <c r="I24" s="45"/>
      <c r="J24" s="45"/>
      <c r="K24" s="45"/>
      <c r="L24" s="45"/>
      <c r="M24" s="45"/>
      <c r="N24" s="45"/>
      <c r="O24" s="46"/>
      <c r="P24" s="47"/>
      <c r="Q24" s="48"/>
      <c r="R24" s="48"/>
      <c r="S24" s="49"/>
      <c r="T24" s="44"/>
      <c r="U24" s="48"/>
      <c r="V24" s="48"/>
      <c r="W24" s="46"/>
      <c r="X24" s="47"/>
      <c r="Y24" s="48"/>
      <c r="Z24" s="48"/>
      <c r="AA24" s="49"/>
      <c r="AB24" s="44"/>
      <c r="AC24" s="48"/>
      <c r="AD24" s="48"/>
      <c r="AE24" s="46"/>
      <c r="AF24" s="50"/>
      <c r="AG24" s="51"/>
      <c r="AH24" s="309"/>
      <c r="AI24" s="283"/>
    </row>
    <row r="25" spans="1:35" ht="15.75" x14ac:dyDescent="0.25">
      <c r="A25" s="526" t="str">
        <f>'i. LogFrame'!A17</f>
        <v>Output</v>
      </c>
      <c r="B25" s="527">
        <f>'i. LogFrame'!B17</f>
        <v>1.4000000000000004</v>
      </c>
      <c r="C25" s="532">
        <f>'i. LogFrame'!E17</f>
        <v>0</v>
      </c>
      <c r="D25" s="135"/>
      <c r="E25" s="136"/>
      <c r="F25" s="136"/>
      <c r="G25" s="136"/>
      <c r="H25" s="136"/>
      <c r="I25" s="136"/>
      <c r="J25" s="136"/>
      <c r="K25" s="136"/>
      <c r="L25" s="136"/>
      <c r="M25" s="136"/>
      <c r="N25" s="136"/>
      <c r="O25" s="143"/>
      <c r="P25" s="138"/>
      <c r="Q25" s="139"/>
      <c r="R25" s="139"/>
      <c r="S25" s="140"/>
      <c r="T25" s="135"/>
      <c r="U25" s="139"/>
      <c r="V25" s="139"/>
      <c r="W25" s="137"/>
      <c r="X25" s="138"/>
      <c r="Y25" s="139"/>
      <c r="Z25" s="139"/>
      <c r="AA25" s="140"/>
      <c r="AB25" s="135"/>
      <c r="AC25" s="139"/>
      <c r="AD25" s="139"/>
      <c r="AE25" s="137"/>
      <c r="AF25" s="141"/>
      <c r="AG25" s="142"/>
      <c r="AH25" s="308"/>
      <c r="AI25" s="293"/>
    </row>
    <row r="26" spans="1:35" ht="15.75" x14ac:dyDescent="0.25">
      <c r="A26" s="529" t="s">
        <v>0</v>
      </c>
      <c r="B26" s="530" t="str">
        <f>'i. LogFrame'!B18</f>
        <v>1.4.A.</v>
      </c>
      <c r="C26" s="531"/>
      <c r="D26" s="44"/>
      <c r="E26" s="45"/>
      <c r="F26" s="45"/>
      <c r="G26" s="45"/>
      <c r="H26" s="45"/>
      <c r="I26" s="45"/>
      <c r="J26" s="45"/>
      <c r="K26" s="45"/>
      <c r="L26" s="45"/>
      <c r="M26" s="45"/>
      <c r="N26" s="45"/>
      <c r="O26" s="46"/>
      <c r="P26" s="47"/>
      <c r="Q26" s="48"/>
      <c r="R26" s="48"/>
      <c r="S26" s="49"/>
      <c r="T26" s="44"/>
      <c r="U26" s="48"/>
      <c r="V26" s="48"/>
      <c r="W26" s="46"/>
      <c r="X26" s="47"/>
      <c r="Y26" s="48"/>
      <c r="Z26" s="48"/>
      <c r="AA26" s="49"/>
      <c r="AB26" s="44"/>
      <c r="AC26" s="48"/>
      <c r="AD26" s="48"/>
      <c r="AE26" s="46"/>
      <c r="AF26" s="50"/>
      <c r="AG26" s="51"/>
      <c r="AH26" s="309"/>
      <c r="AI26" s="283"/>
    </row>
    <row r="27" spans="1:35" ht="15.75" x14ac:dyDescent="0.25">
      <c r="A27" s="529" t="s">
        <v>0</v>
      </c>
      <c r="B27" s="530" t="str">
        <f>'i. LogFrame'!B19</f>
        <v>1.4.B.</v>
      </c>
      <c r="C27" s="531"/>
      <c r="D27" s="44"/>
      <c r="E27" s="45"/>
      <c r="F27" s="45"/>
      <c r="G27" s="45"/>
      <c r="H27" s="45"/>
      <c r="I27" s="45"/>
      <c r="J27" s="45"/>
      <c r="K27" s="45"/>
      <c r="L27" s="45"/>
      <c r="M27" s="45"/>
      <c r="N27" s="45"/>
      <c r="O27" s="46"/>
      <c r="P27" s="47"/>
      <c r="Q27" s="48"/>
      <c r="R27" s="48"/>
      <c r="S27" s="49"/>
      <c r="T27" s="44"/>
      <c r="U27" s="48"/>
      <c r="V27" s="48"/>
      <c r="W27" s="46"/>
      <c r="X27" s="47"/>
      <c r="Y27" s="48"/>
      <c r="Z27" s="48"/>
      <c r="AA27" s="49"/>
      <c r="AB27" s="44"/>
      <c r="AC27" s="48"/>
      <c r="AD27" s="48"/>
      <c r="AE27" s="46"/>
      <c r="AF27" s="50"/>
      <c r="AG27" s="51"/>
      <c r="AH27" s="309"/>
      <c r="AI27" s="283"/>
    </row>
    <row r="28" spans="1:35" ht="15.75" x14ac:dyDescent="0.25">
      <c r="A28" s="529" t="s">
        <v>0</v>
      </c>
      <c r="B28" s="530" t="str">
        <f>'i. LogFrame'!B20</f>
        <v>1.4.C.</v>
      </c>
      <c r="C28" s="531"/>
      <c r="D28" s="44"/>
      <c r="E28" s="45"/>
      <c r="F28" s="45"/>
      <c r="G28" s="45"/>
      <c r="H28" s="45"/>
      <c r="I28" s="45"/>
      <c r="J28" s="45"/>
      <c r="K28" s="45"/>
      <c r="L28" s="45"/>
      <c r="M28" s="45"/>
      <c r="N28" s="45"/>
      <c r="O28" s="46"/>
      <c r="P28" s="47"/>
      <c r="Q28" s="48"/>
      <c r="R28" s="48"/>
      <c r="S28" s="49"/>
      <c r="T28" s="44"/>
      <c r="U28" s="48"/>
      <c r="V28" s="48"/>
      <c r="W28" s="46"/>
      <c r="X28" s="47"/>
      <c r="Y28" s="48"/>
      <c r="Z28" s="48"/>
      <c r="AA28" s="49"/>
      <c r="AB28" s="44"/>
      <c r="AC28" s="48"/>
      <c r="AD28" s="48"/>
      <c r="AE28" s="46"/>
      <c r="AF28" s="50"/>
      <c r="AG28" s="51"/>
      <c r="AH28" s="309"/>
      <c r="AI28" s="283"/>
    </row>
    <row r="29" spans="1:35" ht="15.75" x14ac:dyDescent="0.25">
      <c r="A29" s="529" t="s">
        <v>0</v>
      </c>
      <c r="B29" s="530" t="s">
        <v>213</v>
      </c>
      <c r="C29" s="531"/>
      <c r="D29" s="44"/>
      <c r="E29" s="45"/>
      <c r="F29" s="45"/>
      <c r="G29" s="45"/>
      <c r="H29" s="45"/>
      <c r="I29" s="45"/>
      <c r="J29" s="45"/>
      <c r="K29" s="45"/>
      <c r="L29" s="45"/>
      <c r="M29" s="45"/>
      <c r="N29" s="45"/>
      <c r="O29" s="46"/>
      <c r="P29" s="47"/>
      <c r="Q29" s="48"/>
      <c r="R29" s="48"/>
      <c r="S29" s="49"/>
      <c r="T29" s="44"/>
      <c r="U29" s="48"/>
      <c r="V29" s="48"/>
      <c r="W29" s="46"/>
      <c r="X29" s="47"/>
      <c r="Y29" s="48"/>
      <c r="Z29" s="48"/>
      <c r="AA29" s="49"/>
      <c r="AB29" s="44"/>
      <c r="AC29" s="48"/>
      <c r="AD29" s="48"/>
      <c r="AE29" s="46"/>
      <c r="AF29" s="50"/>
      <c r="AG29" s="51"/>
      <c r="AH29" s="309"/>
      <c r="AI29" s="283"/>
    </row>
    <row r="30" spans="1:35" ht="15.75" x14ac:dyDescent="0.25">
      <c r="A30" s="529" t="s">
        <v>0</v>
      </c>
      <c r="B30" s="530" t="s">
        <v>214</v>
      </c>
      <c r="C30" s="531"/>
      <c r="D30" s="44"/>
      <c r="E30" s="45"/>
      <c r="F30" s="45"/>
      <c r="G30" s="45"/>
      <c r="H30" s="45"/>
      <c r="I30" s="45"/>
      <c r="J30" s="45"/>
      <c r="K30" s="45"/>
      <c r="L30" s="45"/>
      <c r="M30" s="45"/>
      <c r="N30" s="45"/>
      <c r="O30" s="46"/>
      <c r="P30" s="47"/>
      <c r="Q30" s="48"/>
      <c r="R30" s="48"/>
      <c r="S30" s="49"/>
      <c r="T30" s="44"/>
      <c r="U30" s="48"/>
      <c r="V30" s="48"/>
      <c r="W30" s="46"/>
      <c r="X30" s="47"/>
      <c r="Y30" s="48"/>
      <c r="Z30" s="48"/>
      <c r="AA30" s="49"/>
      <c r="AB30" s="44"/>
      <c r="AC30" s="48"/>
      <c r="AD30" s="48"/>
      <c r="AE30" s="46"/>
      <c r="AF30" s="50"/>
      <c r="AG30" s="51"/>
      <c r="AH30" s="309"/>
      <c r="AI30" s="283"/>
    </row>
    <row r="31" spans="1:35" ht="15.75" x14ac:dyDescent="0.25">
      <c r="A31" s="533" t="str">
        <f>'i. LogFrame'!A21</f>
        <v>Output</v>
      </c>
      <c r="B31" s="527">
        <f>'i. LogFrame'!B21</f>
        <v>1.5000000000000004</v>
      </c>
      <c r="C31" s="534">
        <f>'i. LogFrame'!E21</f>
        <v>0</v>
      </c>
      <c r="D31" s="135"/>
      <c r="E31" s="144"/>
      <c r="F31" s="144"/>
      <c r="G31" s="144"/>
      <c r="H31" s="144"/>
      <c r="I31" s="144"/>
      <c r="J31" s="144"/>
      <c r="K31" s="144"/>
      <c r="L31" s="144"/>
      <c r="M31" s="144"/>
      <c r="N31" s="144"/>
      <c r="O31" s="145"/>
      <c r="P31" s="146"/>
      <c r="Q31" s="147"/>
      <c r="R31" s="147"/>
      <c r="S31" s="148"/>
      <c r="T31" s="149"/>
      <c r="U31" s="147"/>
      <c r="V31" s="147"/>
      <c r="W31" s="150"/>
      <c r="X31" s="146"/>
      <c r="Y31" s="147"/>
      <c r="Z31" s="147"/>
      <c r="AA31" s="148"/>
      <c r="AB31" s="149"/>
      <c r="AC31" s="147"/>
      <c r="AD31" s="147"/>
      <c r="AE31" s="150"/>
      <c r="AF31" s="151"/>
      <c r="AG31" s="152"/>
      <c r="AH31" s="310"/>
      <c r="AI31" s="294"/>
    </row>
    <row r="32" spans="1:35" ht="15.75" x14ac:dyDescent="0.25">
      <c r="A32" s="529" t="s">
        <v>0</v>
      </c>
      <c r="B32" s="535" t="str">
        <f>'i. LogFrame'!B22</f>
        <v>1.5.A.</v>
      </c>
      <c r="C32" s="536"/>
      <c r="D32" s="134"/>
      <c r="E32" s="45"/>
      <c r="F32" s="45"/>
      <c r="G32" s="45"/>
      <c r="H32" s="45"/>
      <c r="I32" s="45"/>
      <c r="J32" s="45"/>
      <c r="K32" s="45"/>
      <c r="L32" s="45"/>
      <c r="M32" s="45"/>
      <c r="N32" s="45"/>
      <c r="O32" s="46"/>
      <c r="P32" s="47"/>
      <c r="Q32" s="48"/>
      <c r="R32" s="48"/>
      <c r="S32" s="49"/>
      <c r="T32" s="44"/>
      <c r="U32" s="48"/>
      <c r="V32" s="48"/>
      <c r="W32" s="46"/>
      <c r="X32" s="47"/>
      <c r="Y32" s="48"/>
      <c r="Z32" s="48"/>
      <c r="AA32" s="49"/>
      <c r="AB32" s="44"/>
      <c r="AC32" s="48"/>
      <c r="AD32" s="48"/>
      <c r="AE32" s="46"/>
      <c r="AF32" s="50"/>
      <c r="AG32" s="51"/>
      <c r="AH32" s="309"/>
      <c r="AI32" s="283"/>
    </row>
    <row r="33" spans="1:35" ht="15.75" x14ac:dyDescent="0.25">
      <c r="A33" s="529" t="s">
        <v>0</v>
      </c>
      <c r="B33" s="535" t="str">
        <f>'i. LogFrame'!B23</f>
        <v>1.5.B.</v>
      </c>
      <c r="C33" s="531"/>
      <c r="D33" s="44"/>
      <c r="E33" s="45"/>
      <c r="F33" s="45"/>
      <c r="G33" s="45"/>
      <c r="H33" s="45"/>
      <c r="I33" s="45"/>
      <c r="J33" s="45"/>
      <c r="K33" s="45"/>
      <c r="L33" s="45"/>
      <c r="M33" s="45"/>
      <c r="N33" s="45"/>
      <c r="O33" s="46"/>
      <c r="P33" s="47"/>
      <c r="Q33" s="48"/>
      <c r="R33" s="48"/>
      <c r="S33" s="49"/>
      <c r="T33" s="44"/>
      <c r="U33" s="48"/>
      <c r="V33" s="48"/>
      <c r="W33" s="46"/>
      <c r="X33" s="47"/>
      <c r="Y33" s="48"/>
      <c r="Z33" s="48"/>
      <c r="AA33" s="49"/>
      <c r="AB33" s="44"/>
      <c r="AC33" s="48"/>
      <c r="AD33" s="48"/>
      <c r="AE33" s="46"/>
      <c r="AF33" s="50"/>
      <c r="AG33" s="51"/>
      <c r="AH33" s="309"/>
      <c r="AI33" s="283"/>
    </row>
    <row r="34" spans="1:35" ht="15.75" x14ac:dyDescent="0.25">
      <c r="A34" s="529" t="s">
        <v>0</v>
      </c>
      <c r="B34" s="535" t="str">
        <f>'i. LogFrame'!B24</f>
        <v>1.5.C.</v>
      </c>
      <c r="C34" s="531"/>
      <c r="D34" s="44"/>
      <c r="E34" s="45"/>
      <c r="F34" s="45"/>
      <c r="G34" s="45"/>
      <c r="H34" s="45"/>
      <c r="I34" s="45"/>
      <c r="J34" s="45"/>
      <c r="K34" s="45"/>
      <c r="L34" s="45"/>
      <c r="M34" s="45"/>
      <c r="N34" s="45"/>
      <c r="O34" s="46"/>
      <c r="P34" s="47"/>
      <c r="Q34" s="48"/>
      <c r="R34" s="48"/>
      <c r="S34" s="49"/>
      <c r="T34" s="44"/>
      <c r="U34" s="48"/>
      <c r="V34" s="48"/>
      <c r="W34" s="46"/>
      <c r="X34" s="47"/>
      <c r="Y34" s="48"/>
      <c r="Z34" s="48"/>
      <c r="AA34" s="49"/>
      <c r="AB34" s="44"/>
      <c r="AC34" s="48"/>
      <c r="AD34" s="48"/>
      <c r="AE34" s="46"/>
      <c r="AF34" s="50"/>
      <c r="AG34" s="51"/>
      <c r="AH34" s="309"/>
      <c r="AI34" s="283"/>
    </row>
    <row r="35" spans="1:35" ht="15.75" x14ac:dyDescent="0.25">
      <c r="A35" s="529" t="s">
        <v>0</v>
      </c>
      <c r="B35" s="530" t="s">
        <v>215</v>
      </c>
      <c r="C35" s="531"/>
      <c r="D35" s="44"/>
      <c r="E35" s="45"/>
      <c r="F35" s="45"/>
      <c r="G35" s="45"/>
      <c r="H35" s="45"/>
      <c r="I35" s="45"/>
      <c r="J35" s="45"/>
      <c r="K35" s="45"/>
      <c r="L35" s="45"/>
      <c r="M35" s="45"/>
      <c r="N35" s="45"/>
      <c r="O35" s="46"/>
      <c r="P35" s="47"/>
      <c r="Q35" s="48"/>
      <c r="R35" s="48"/>
      <c r="S35" s="49"/>
      <c r="T35" s="44"/>
      <c r="U35" s="48"/>
      <c r="V35" s="48"/>
      <c r="W35" s="46"/>
      <c r="X35" s="47"/>
      <c r="Y35" s="48"/>
      <c r="Z35" s="48"/>
      <c r="AA35" s="49"/>
      <c r="AB35" s="44"/>
      <c r="AC35" s="48"/>
      <c r="AD35" s="48"/>
      <c r="AE35" s="46"/>
      <c r="AF35" s="50"/>
      <c r="AG35" s="51"/>
      <c r="AH35" s="309"/>
      <c r="AI35" s="283"/>
    </row>
    <row r="36" spans="1:35" ht="16.5" thickBot="1" x14ac:dyDescent="0.3">
      <c r="A36" s="537" t="s">
        <v>0</v>
      </c>
      <c r="B36" s="538" t="s">
        <v>216</v>
      </c>
      <c r="C36" s="539"/>
      <c r="D36" s="52"/>
      <c r="E36" s="53"/>
      <c r="F36" s="53"/>
      <c r="G36" s="53"/>
      <c r="H36" s="53"/>
      <c r="I36" s="53"/>
      <c r="J36" s="53"/>
      <c r="K36" s="53"/>
      <c r="L36" s="53"/>
      <c r="M36" s="53"/>
      <c r="N36" s="53"/>
      <c r="O36" s="57"/>
      <c r="P36" s="54"/>
      <c r="Q36" s="55"/>
      <c r="R36" s="55"/>
      <c r="S36" s="56"/>
      <c r="T36" s="52"/>
      <c r="U36" s="55"/>
      <c r="V36" s="55"/>
      <c r="W36" s="57"/>
      <c r="X36" s="54"/>
      <c r="Y36" s="55"/>
      <c r="Z36" s="55"/>
      <c r="AA36" s="56"/>
      <c r="AB36" s="52"/>
      <c r="AC36" s="55"/>
      <c r="AD36" s="55"/>
      <c r="AE36" s="57"/>
      <c r="AF36" s="58"/>
      <c r="AG36" s="59"/>
      <c r="AH36" s="311"/>
      <c r="AI36" s="284"/>
    </row>
    <row r="37" spans="1:35" s="1" customFormat="1" ht="15.75" x14ac:dyDescent="0.25">
      <c r="A37" s="540" t="str">
        <f>'i. LogFrame'!A25</f>
        <v>Outcome</v>
      </c>
      <c r="B37" s="541">
        <f>'i. LogFrame'!B25</f>
        <v>2</v>
      </c>
      <c r="C37" s="542">
        <f>'i. LogFrame'!E25</f>
        <v>0</v>
      </c>
      <c r="D37" s="60"/>
      <c r="E37" s="61"/>
      <c r="F37" s="61"/>
      <c r="G37" s="61"/>
      <c r="H37" s="61"/>
      <c r="I37" s="61"/>
      <c r="J37" s="61"/>
      <c r="K37" s="61"/>
      <c r="L37" s="61"/>
      <c r="M37" s="61"/>
      <c r="N37" s="61"/>
      <c r="O37" s="62"/>
      <c r="P37" s="63"/>
      <c r="Q37" s="61"/>
      <c r="R37" s="61"/>
      <c r="S37" s="64"/>
      <c r="T37" s="60"/>
      <c r="U37" s="61"/>
      <c r="V37" s="61"/>
      <c r="W37" s="62"/>
      <c r="X37" s="63"/>
      <c r="Y37" s="61"/>
      <c r="Z37" s="61"/>
      <c r="AA37" s="64"/>
      <c r="AB37" s="60"/>
      <c r="AC37" s="61"/>
      <c r="AD37" s="61"/>
      <c r="AE37" s="62"/>
      <c r="AF37" s="65"/>
      <c r="AG37" s="66"/>
      <c r="AH37" s="312"/>
      <c r="AI37" s="285"/>
    </row>
    <row r="38" spans="1:35" ht="15.75" x14ac:dyDescent="0.25">
      <c r="A38" s="543" t="str">
        <f>'i. LogFrame'!A26</f>
        <v>Output</v>
      </c>
      <c r="B38" s="544">
        <f>'i. LogFrame'!B26</f>
        <v>2.1</v>
      </c>
      <c r="C38" s="545">
        <f>'i. LogFrame'!E26</f>
        <v>0</v>
      </c>
      <c r="D38" s="160"/>
      <c r="E38" s="161"/>
      <c r="F38" s="161"/>
      <c r="G38" s="161"/>
      <c r="H38" s="161"/>
      <c r="I38" s="161"/>
      <c r="J38" s="161"/>
      <c r="K38" s="161"/>
      <c r="L38" s="161"/>
      <c r="M38" s="161"/>
      <c r="N38" s="161"/>
      <c r="O38" s="162"/>
      <c r="P38" s="163"/>
      <c r="Q38" s="161"/>
      <c r="R38" s="161"/>
      <c r="S38" s="164"/>
      <c r="T38" s="160"/>
      <c r="U38" s="161"/>
      <c r="V38" s="161"/>
      <c r="W38" s="162"/>
      <c r="X38" s="163"/>
      <c r="Y38" s="161"/>
      <c r="Z38" s="161"/>
      <c r="AA38" s="164"/>
      <c r="AB38" s="160"/>
      <c r="AC38" s="161"/>
      <c r="AD38" s="161"/>
      <c r="AE38" s="162"/>
      <c r="AF38" s="165"/>
      <c r="AG38" s="166"/>
      <c r="AH38" s="313"/>
      <c r="AI38" s="296"/>
    </row>
    <row r="39" spans="1:35" ht="15.75" x14ac:dyDescent="0.25">
      <c r="A39" s="546" t="s">
        <v>0</v>
      </c>
      <c r="B39" s="547" t="str">
        <f>'i. LogFrame'!B27</f>
        <v>2.1.A.</v>
      </c>
      <c r="C39" s="548"/>
      <c r="D39" s="67"/>
      <c r="E39" s="189"/>
      <c r="F39" s="189"/>
      <c r="G39" s="189"/>
      <c r="H39" s="189"/>
      <c r="I39" s="189"/>
      <c r="J39" s="189"/>
      <c r="K39" s="189"/>
      <c r="L39" s="189"/>
      <c r="M39" s="189"/>
      <c r="N39" s="189"/>
      <c r="O39" s="69"/>
      <c r="P39" s="70"/>
      <c r="Q39" s="68"/>
      <c r="R39" s="68"/>
      <c r="S39" s="71"/>
      <c r="T39" s="67"/>
      <c r="U39" s="68"/>
      <c r="V39" s="68"/>
      <c r="W39" s="69"/>
      <c r="X39" s="70"/>
      <c r="Y39" s="68"/>
      <c r="Z39" s="68"/>
      <c r="AA39" s="71"/>
      <c r="AB39" s="67"/>
      <c r="AC39" s="68"/>
      <c r="AD39" s="68"/>
      <c r="AE39" s="69"/>
      <c r="AF39" s="72"/>
      <c r="AG39" s="73"/>
      <c r="AH39" s="314"/>
      <c r="AI39" s="286"/>
    </row>
    <row r="40" spans="1:35" ht="15.75" x14ac:dyDescent="0.25">
      <c r="A40" s="546" t="s">
        <v>0</v>
      </c>
      <c r="B40" s="547" t="str">
        <f>'i. LogFrame'!B28</f>
        <v>2.1.B.</v>
      </c>
      <c r="C40" s="548"/>
      <c r="D40" s="67"/>
      <c r="E40" s="189"/>
      <c r="F40" s="189"/>
      <c r="G40" s="189"/>
      <c r="H40" s="189"/>
      <c r="I40" s="189"/>
      <c r="J40" s="189"/>
      <c r="K40" s="189"/>
      <c r="L40" s="189"/>
      <c r="M40" s="189"/>
      <c r="N40" s="189"/>
      <c r="O40" s="69"/>
      <c r="P40" s="70"/>
      <c r="Q40" s="68"/>
      <c r="R40" s="68"/>
      <c r="S40" s="71"/>
      <c r="T40" s="67"/>
      <c r="U40" s="68"/>
      <c r="V40" s="68"/>
      <c r="W40" s="69"/>
      <c r="X40" s="70"/>
      <c r="Y40" s="68"/>
      <c r="Z40" s="68"/>
      <c r="AA40" s="71"/>
      <c r="AB40" s="67"/>
      <c r="AC40" s="68"/>
      <c r="AD40" s="68"/>
      <c r="AE40" s="69"/>
      <c r="AF40" s="72"/>
      <c r="AG40" s="73"/>
      <c r="AH40" s="314"/>
      <c r="AI40" s="286"/>
    </row>
    <row r="41" spans="1:35" ht="15.75" x14ac:dyDescent="0.25">
      <c r="A41" s="546" t="s">
        <v>0</v>
      </c>
      <c r="B41" s="547" t="str">
        <f>'i. LogFrame'!B29</f>
        <v>2.1.C.</v>
      </c>
      <c r="C41" s="548"/>
      <c r="D41" s="67"/>
      <c r="E41" s="189"/>
      <c r="F41" s="189"/>
      <c r="G41" s="189"/>
      <c r="H41" s="189"/>
      <c r="I41" s="189"/>
      <c r="J41" s="189"/>
      <c r="K41" s="189"/>
      <c r="L41" s="189"/>
      <c r="M41" s="189"/>
      <c r="N41" s="189"/>
      <c r="O41" s="69"/>
      <c r="P41" s="70"/>
      <c r="Q41" s="68"/>
      <c r="R41" s="68"/>
      <c r="S41" s="71"/>
      <c r="T41" s="67"/>
      <c r="U41" s="68"/>
      <c r="V41" s="68"/>
      <c r="W41" s="69"/>
      <c r="X41" s="70"/>
      <c r="Y41" s="68"/>
      <c r="Z41" s="68"/>
      <c r="AA41" s="71"/>
      <c r="AB41" s="67"/>
      <c r="AC41" s="68"/>
      <c r="AD41" s="68"/>
      <c r="AE41" s="69"/>
      <c r="AF41" s="72"/>
      <c r="AG41" s="73"/>
      <c r="AH41" s="314"/>
      <c r="AI41" s="286"/>
    </row>
    <row r="42" spans="1:35" ht="15.75" x14ac:dyDescent="0.25">
      <c r="A42" s="546" t="s">
        <v>0</v>
      </c>
      <c r="B42" s="547" t="s">
        <v>217</v>
      </c>
      <c r="C42" s="548"/>
      <c r="D42" s="67"/>
      <c r="E42" s="189"/>
      <c r="F42" s="189"/>
      <c r="G42" s="189"/>
      <c r="H42" s="189"/>
      <c r="I42" s="189"/>
      <c r="J42" s="189"/>
      <c r="K42" s="189"/>
      <c r="L42" s="189"/>
      <c r="M42" s="189"/>
      <c r="N42" s="189"/>
      <c r="O42" s="69"/>
      <c r="P42" s="70"/>
      <c r="Q42" s="68"/>
      <c r="R42" s="68"/>
      <c r="S42" s="71"/>
      <c r="T42" s="67"/>
      <c r="U42" s="68"/>
      <c r="V42" s="68"/>
      <c r="W42" s="69"/>
      <c r="X42" s="70"/>
      <c r="Y42" s="68"/>
      <c r="Z42" s="68"/>
      <c r="AA42" s="71"/>
      <c r="AB42" s="67"/>
      <c r="AC42" s="68"/>
      <c r="AD42" s="68"/>
      <c r="AE42" s="69"/>
      <c r="AF42" s="72"/>
      <c r="AG42" s="73"/>
      <c r="AH42" s="314"/>
      <c r="AI42" s="286"/>
    </row>
    <row r="43" spans="1:35" ht="15.75" x14ac:dyDescent="0.25">
      <c r="A43" s="546" t="s">
        <v>0</v>
      </c>
      <c r="B43" s="547" t="s">
        <v>218</v>
      </c>
      <c r="C43" s="548"/>
      <c r="D43" s="67"/>
      <c r="E43" s="189"/>
      <c r="F43" s="189"/>
      <c r="G43" s="189"/>
      <c r="H43" s="189"/>
      <c r="I43" s="189"/>
      <c r="J43" s="189"/>
      <c r="K43" s="189"/>
      <c r="L43" s="189"/>
      <c r="M43" s="189"/>
      <c r="N43" s="189"/>
      <c r="O43" s="69"/>
      <c r="P43" s="70"/>
      <c r="Q43" s="68"/>
      <c r="R43" s="68"/>
      <c r="S43" s="71"/>
      <c r="T43" s="67"/>
      <c r="U43" s="68"/>
      <c r="V43" s="68"/>
      <c r="W43" s="69"/>
      <c r="X43" s="70"/>
      <c r="Y43" s="68"/>
      <c r="Z43" s="68"/>
      <c r="AA43" s="71"/>
      <c r="AB43" s="67"/>
      <c r="AC43" s="68"/>
      <c r="AD43" s="68"/>
      <c r="AE43" s="69"/>
      <c r="AF43" s="72"/>
      <c r="AG43" s="73"/>
      <c r="AH43" s="314"/>
      <c r="AI43" s="286"/>
    </row>
    <row r="44" spans="1:35" ht="15.75" x14ac:dyDescent="0.25">
      <c r="A44" s="543" t="str">
        <f>'i. LogFrame'!A30</f>
        <v>Output</v>
      </c>
      <c r="B44" s="544">
        <f>'i. LogFrame'!B30</f>
        <v>2.2000000000000002</v>
      </c>
      <c r="C44" s="549">
        <f>'i. LogFrame'!E30</f>
        <v>0</v>
      </c>
      <c r="D44" s="160"/>
      <c r="E44" s="161"/>
      <c r="F44" s="161"/>
      <c r="G44" s="161"/>
      <c r="H44" s="161"/>
      <c r="I44" s="161"/>
      <c r="J44" s="161"/>
      <c r="K44" s="161"/>
      <c r="L44" s="161"/>
      <c r="M44" s="161"/>
      <c r="N44" s="161"/>
      <c r="O44" s="162"/>
      <c r="P44" s="163"/>
      <c r="Q44" s="161"/>
      <c r="R44" s="161"/>
      <c r="S44" s="164"/>
      <c r="T44" s="160"/>
      <c r="U44" s="161"/>
      <c r="V44" s="161"/>
      <c r="W44" s="162"/>
      <c r="X44" s="163"/>
      <c r="Y44" s="161"/>
      <c r="Z44" s="161"/>
      <c r="AA44" s="164"/>
      <c r="AB44" s="160"/>
      <c r="AC44" s="161"/>
      <c r="AD44" s="161"/>
      <c r="AE44" s="162"/>
      <c r="AF44" s="165"/>
      <c r="AG44" s="166"/>
      <c r="AH44" s="313"/>
      <c r="AI44" s="296"/>
    </row>
    <row r="45" spans="1:35" ht="15.75" x14ac:dyDescent="0.25">
      <c r="A45" s="546" t="s">
        <v>0</v>
      </c>
      <c r="B45" s="547" t="s">
        <v>150</v>
      </c>
      <c r="C45" s="548"/>
      <c r="D45" s="67"/>
      <c r="E45" s="189"/>
      <c r="F45" s="189"/>
      <c r="G45" s="189"/>
      <c r="H45" s="189"/>
      <c r="I45" s="189"/>
      <c r="J45" s="189"/>
      <c r="K45" s="189"/>
      <c r="L45" s="189"/>
      <c r="M45" s="189"/>
      <c r="N45" s="189"/>
      <c r="O45" s="69"/>
      <c r="P45" s="70"/>
      <c r="Q45" s="68"/>
      <c r="R45" s="68"/>
      <c r="S45" s="71"/>
      <c r="T45" s="67"/>
      <c r="U45" s="68"/>
      <c r="V45" s="68"/>
      <c r="W45" s="69"/>
      <c r="X45" s="70"/>
      <c r="Y45" s="68"/>
      <c r="Z45" s="68"/>
      <c r="AA45" s="71"/>
      <c r="AB45" s="67"/>
      <c r="AC45" s="68"/>
      <c r="AD45" s="68"/>
      <c r="AE45" s="69"/>
      <c r="AF45" s="72"/>
      <c r="AG45" s="73"/>
      <c r="AH45" s="314"/>
      <c r="AI45" s="286"/>
    </row>
    <row r="46" spans="1:35" ht="15.75" x14ac:dyDescent="0.25">
      <c r="A46" s="546" t="s">
        <v>0</v>
      </c>
      <c r="B46" s="547" t="s">
        <v>151</v>
      </c>
      <c r="C46" s="548"/>
      <c r="D46" s="67"/>
      <c r="E46" s="189"/>
      <c r="F46" s="189"/>
      <c r="G46" s="189"/>
      <c r="H46" s="189"/>
      <c r="I46" s="189"/>
      <c r="J46" s="189"/>
      <c r="K46" s="189"/>
      <c r="L46" s="189"/>
      <c r="M46" s="189"/>
      <c r="N46" s="189"/>
      <c r="O46" s="69"/>
      <c r="P46" s="70"/>
      <c r="Q46" s="68"/>
      <c r="R46" s="68"/>
      <c r="S46" s="71"/>
      <c r="T46" s="67"/>
      <c r="U46" s="68"/>
      <c r="V46" s="68"/>
      <c r="W46" s="69"/>
      <c r="X46" s="70"/>
      <c r="Y46" s="68"/>
      <c r="Z46" s="68"/>
      <c r="AA46" s="71"/>
      <c r="AB46" s="67"/>
      <c r="AC46" s="68"/>
      <c r="AD46" s="68"/>
      <c r="AE46" s="69"/>
      <c r="AF46" s="72"/>
      <c r="AG46" s="73"/>
      <c r="AH46" s="314"/>
      <c r="AI46" s="286"/>
    </row>
    <row r="47" spans="1:35" ht="15.75" x14ac:dyDescent="0.25">
      <c r="A47" s="546" t="s">
        <v>0</v>
      </c>
      <c r="B47" s="547" t="s">
        <v>152</v>
      </c>
      <c r="C47" s="548"/>
      <c r="D47" s="67"/>
      <c r="E47" s="189"/>
      <c r="F47" s="189"/>
      <c r="G47" s="189"/>
      <c r="H47" s="189"/>
      <c r="I47" s="189"/>
      <c r="J47" s="189"/>
      <c r="K47" s="189"/>
      <c r="L47" s="189"/>
      <c r="M47" s="189"/>
      <c r="N47" s="189"/>
      <c r="O47" s="69"/>
      <c r="P47" s="70"/>
      <c r="Q47" s="68"/>
      <c r="R47" s="68"/>
      <c r="S47" s="71"/>
      <c r="T47" s="67"/>
      <c r="U47" s="68"/>
      <c r="V47" s="68"/>
      <c r="W47" s="69"/>
      <c r="X47" s="70"/>
      <c r="Y47" s="68"/>
      <c r="Z47" s="68"/>
      <c r="AA47" s="71"/>
      <c r="AB47" s="67"/>
      <c r="AC47" s="68"/>
      <c r="AD47" s="68"/>
      <c r="AE47" s="69"/>
      <c r="AF47" s="72"/>
      <c r="AG47" s="73"/>
      <c r="AH47" s="314"/>
      <c r="AI47" s="286"/>
    </row>
    <row r="48" spans="1:35" ht="15.75" x14ac:dyDescent="0.25">
      <c r="A48" s="546" t="s">
        <v>0</v>
      </c>
      <c r="B48" s="547" t="s">
        <v>219</v>
      </c>
      <c r="C48" s="548"/>
      <c r="D48" s="67"/>
      <c r="E48" s="189"/>
      <c r="F48" s="189"/>
      <c r="G48" s="189"/>
      <c r="H48" s="189"/>
      <c r="I48" s="189"/>
      <c r="J48" s="189"/>
      <c r="K48" s="189"/>
      <c r="L48" s="189"/>
      <c r="M48" s="189"/>
      <c r="N48" s="189"/>
      <c r="O48" s="69"/>
      <c r="P48" s="70"/>
      <c r="Q48" s="68"/>
      <c r="R48" s="68"/>
      <c r="S48" s="71"/>
      <c r="T48" s="67"/>
      <c r="U48" s="68"/>
      <c r="V48" s="68"/>
      <c r="W48" s="69"/>
      <c r="X48" s="70"/>
      <c r="Y48" s="68"/>
      <c r="Z48" s="68"/>
      <c r="AA48" s="71"/>
      <c r="AB48" s="67"/>
      <c r="AC48" s="68"/>
      <c r="AD48" s="68"/>
      <c r="AE48" s="69"/>
      <c r="AF48" s="72"/>
      <c r="AG48" s="73"/>
      <c r="AH48" s="314"/>
      <c r="AI48" s="286"/>
    </row>
    <row r="49" spans="1:35" ht="15.75" x14ac:dyDescent="0.25">
      <c r="A49" s="546" t="s">
        <v>0</v>
      </c>
      <c r="B49" s="547" t="s">
        <v>220</v>
      </c>
      <c r="C49" s="548"/>
      <c r="D49" s="67"/>
      <c r="E49" s="189"/>
      <c r="F49" s="189"/>
      <c r="G49" s="189"/>
      <c r="H49" s="189"/>
      <c r="I49" s="189"/>
      <c r="J49" s="189"/>
      <c r="K49" s="189"/>
      <c r="L49" s="189"/>
      <c r="M49" s="189"/>
      <c r="N49" s="189"/>
      <c r="O49" s="69"/>
      <c r="P49" s="70"/>
      <c r="Q49" s="68"/>
      <c r="R49" s="68"/>
      <c r="S49" s="71"/>
      <c r="T49" s="67"/>
      <c r="U49" s="68"/>
      <c r="V49" s="68"/>
      <c r="W49" s="69"/>
      <c r="X49" s="70"/>
      <c r="Y49" s="68"/>
      <c r="Z49" s="68"/>
      <c r="AA49" s="71"/>
      <c r="AB49" s="67"/>
      <c r="AC49" s="68"/>
      <c r="AD49" s="68"/>
      <c r="AE49" s="69"/>
      <c r="AF49" s="72"/>
      <c r="AG49" s="73"/>
      <c r="AH49" s="314"/>
      <c r="AI49" s="286"/>
    </row>
    <row r="50" spans="1:35" ht="15.75" x14ac:dyDescent="0.25">
      <c r="A50" s="543" t="str">
        <f>'i. LogFrame'!A34</f>
        <v>Output</v>
      </c>
      <c r="B50" s="544">
        <f>'i. LogFrame'!B34</f>
        <v>2.3000000000000003</v>
      </c>
      <c r="C50" s="545">
        <f>'i. LogFrame'!E34</f>
        <v>0</v>
      </c>
      <c r="D50" s="160"/>
      <c r="E50" s="161"/>
      <c r="F50" s="161"/>
      <c r="G50" s="161"/>
      <c r="H50" s="161"/>
      <c r="I50" s="161"/>
      <c r="J50" s="161"/>
      <c r="K50" s="161"/>
      <c r="L50" s="161"/>
      <c r="M50" s="161"/>
      <c r="N50" s="161"/>
      <c r="O50" s="162"/>
      <c r="P50" s="163"/>
      <c r="Q50" s="161"/>
      <c r="R50" s="161"/>
      <c r="S50" s="164"/>
      <c r="T50" s="160"/>
      <c r="U50" s="161"/>
      <c r="V50" s="161"/>
      <c r="W50" s="162"/>
      <c r="X50" s="163"/>
      <c r="Y50" s="161"/>
      <c r="Z50" s="161"/>
      <c r="AA50" s="164"/>
      <c r="AB50" s="160"/>
      <c r="AC50" s="161"/>
      <c r="AD50" s="161"/>
      <c r="AE50" s="162"/>
      <c r="AF50" s="165"/>
      <c r="AG50" s="166"/>
      <c r="AH50" s="313"/>
      <c r="AI50" s="296"/>
    </row>
    <row r="51" spans="1:35" ht="15.75" x14ac:dyDescent="0.25">
      <c r="A51" s="546" t="s">
        <v>0</v>
      </c>
      <c r="B51" s="547" t="s">
        <v>153</v>
      </c>
      <c r="C51" s="548"/>
      <c r="D51" s="67"/>
      <c r="E51" s="189"/>
      <c r="F51" s="189"/>
      <c r="G51" s="189"/>
      <c r="H51" s="189"/>
      <c r="I51" s="189"/>
      <c r="J51" s="189"/>
      <c r="K51" s="189"/>
      <c r="L51" s="189"/>
      <c r="M51" s="189"/>
      <c r="N51" s="189"/>
      <c r="O51" s="69"/>
      <c r="P51" s="70"/>
      <c r="Q51" s="68"/>
      <c r="R51" s="68"/>
      <c r="S51" s="71"/>
      <c r="T51" s="67"/>
      <c r="U51" s="68"/>
      <c r="V51" s="68"/>
      <c r="W51" s="69"/>
      <c r="X51" s="70"/>
      <c r="Y51" s="68"/>
      <c r="Z51" s="68"/>
      <c r="AA51" s="71"/>
      <c r="AB51" s="67"/>
      <c r="AC51" s="68"/>
      <c r="AD51" s="68"/>
      <c r="AE51" s="69"/>
      <c r="AF51" s="72"/>
      <c r="AG51" s="73"/>
      <c r="AH51" s="314"/>
      <c r="AI51" s="286"/>
    </row>
    <row r="52" spans="1:35" ht="15.75" x14ac:dyDescent="0.25">
      <c r="A52" s="546" t="s">
        <v>0</v>
      </c>
      <c r="B52" s="547" t="s">
        <v>154</v>
      </c>
      <c r="C52" s="548"/>
      <c r="D52" s="67"/>
      <c r="E52" s="189"/>
      <c r="F52" s="189"/>
      <c r="G52" s="189"/>
      <c r="H52" s="189"/>
      <c r="I52" s="189"/>
      <c r="J52" s="189"/>
      <c r="K52" s="189"/>
      <c r="L52" s="189"/>
      <c r="M52" s="189"/>
      <c r="N52" s="189"/>
      <c r="O52" s="69"/>
      <c r="P52" s="70"/>
      <c r="Q52" s="68"/>
      <c r="R52" s="68"/>
      <c r="S52" s="71"/>
      <c r="T52" s="67"/>
      <c r="U52" s="68"/>
      <c r="V52" s="68"/>
      <c r="W52" s="69"/>
      <c r="X52" s="70"/>
      <c r="Y52" s="68"/>
      <c r="Z52" s="68"/>
      <c r="AA52" s="71"/>
      <c r="AB52" s="67"/>
      <c r="AC52" s="68"/>
      <c r="AD52" s="68"/>
      <c r="AE52" s="69"/>
      <c r="AF52" s="72"/>
      <c r="AG52" s="73"/>
      <c r="AH52" s="314"/>
      <c r="AI52" s="286"/>
    </row>
    <row r="53" spans="1:35" ht="15.75" x14ac:dyDescent="0.25">
      <c r="A53" s="546" t="s">
        <v>0</v>
      </c>
      <c r="B53" s="547" t="s">
        <v>155</v>
      </c>
      <c r="C53" s="548"/>
      <c r="D53" s="67"/>
      <c r="E53" s="189"/>
      <c r="F53" s="189"/>
      <c r="G53" s="189"/>
      <c r="H53" s="189"/>
      <c r="I53" s="189"/>
      <c r="J53" s="189"/>
      <c r="K53" s="189"/>
      <c r="L53" s="189"/>
      <c r="M53" s="189"/>
      <c r="N53" s="189"/>
      <c r="O53" s="69"/>
      <c r="P53" s="70"/>
      <c r="Q53" s="68"/>
      <c r="R53" s="68"/>
      <c r="S53" s="71"/>
      <c r="T53" s="67"/>
      <c r="U53" s="68"/>
      <c r="V53" s="68"/>
      <c r="W53" s="69"/>
      <c r="X53" s="70"/>
      <c r="Y53" s="68"/>
      <c r="Z53" s="68"/>
      <c r="AA53" s="71"/>
      <c r="AB53" s="67"/>
      <c r="AC53" s="68"/>
      <c r="AD53" s="68"/>
      <c r="AE53" s="69"/>
      <c r="AF53" s="72"/>
      <c r="AG53" s="73"/>
      <c r="AH53" s="314"/>
      <c r="AI53" s="286"/>
    </row>
    <row r="54" spans="1:35" ht="15.75" x14ac:dyDescent="0.25">
      <c r="A54" s="546" t="s">
        <v>0</v>
      </c>
      <c r="B54" s="547" t="s">
        <v>221</v>
      </c>
      <c r="C54" s="548"/>
      <c r="D54" s="67"/>
      <c r="E54" s="189"/>
      <c r="F54" s="189"/>
      <c r="G54" s="189"/>
      <c r="H54" s="189"/>
      <c r="I54" s="189"/>
      <c r="J54" s="189"/>
      <c r="K54" s="189"/>
      <c r="L54" s="189"/>
      <c r="M54" s="189"/>
      <c r="N54" s="189"/>
      <c r="O54" s="69"/>
      <c r="P54" s="70"/>
      <c r="Q54" s="68"/>
      <c r="R54" s="68"/>
      <c r="S54" s="71"/>
      <c r="T54" s="67"/>
      <c r="U54" s="68"/>
      <c r="V54" s="68"/>
      <c r="W54" s="69"/>
      <c r="X54" s="70"/>
      <c r="Y54" s="68"/>
      <c r="Z54" s="68"/>
      <c r="AA54" s="71"/>
      <c r="AB54" s="67"/>
      <c r="AC54" s="68"/>
      <c r="AD54" s="68"/>
      <c r="AE54" s="69"/>
      <c r="AF54" s="72"/>
      <c r="AG54" s="73"/>
      <c r="AH54" s="314"/>
      <c r="AI54" s="286"/>
    </row>
    <row r="55" spans="1:35" ht="15.75" x14ac:dyDescent="0.25">
      <c r="A55" s="546" t="s">
        <v>0</v>
      </c>
      <c r="B55" s="547" t="s">
        <v>222</v>
      </c>
      <c r="C55" s="548"/>
      <c r="D55" s="67"/>
      <c r="E55" s="189"/>
      <c r="F55" s="189"/>
      <c r="G55" s="189"/>
      <c r="H55" s="189"/>
      <c r="I55" s="189"/>
      <c r="J55" s="189"/>
      <c r="K55" s="189"/>
      <c r="L55" s="189"/>
      <c r="M55" s="189"/>
      <c r="N55" s="189"/>
      <c r="O55" s="69"/>
      <c r="P55" s="70"/>
      <c r="Q55" s="68"/>
      <c r="R55" s="68"/>
      <c r="S55" s="71"/>
      <c r="T55" s="67"/>
      <c r="U55" s="68"/>
      <c r="V55" s="68"/>
      <c r="W55" s="69"/>
      <c r="X55" s="70"/>
      <c r="Y55" s="68"/>
      <c r="Z55" s="68"/>
      <c r="AA55" s="71"/>
      <c r="AB55" s="67"/>
      <c r="AC55" s="68"/>
      <c r="AD55" s="68"/>
      <c r="AE55" s="69"/>
      <c r="AF55" s="72"/>
      <c r="AG55" s="73"/>
      <c r="AH55" s="314"/>
      <c r="AI55" s="286"/>
    </row>
    <row r="56" spans="1:35" ht="15.75" x14ac:dyDescent="0.25">
      <c r="A56" s="543" t="str">
        <f>'i. LogFrame'!A38</f>
        <v>Output</v>
      </c>
      <c r="B56" s="544">
        <f>'i. LogFrame'!B38</f>
        <v>2.4000000000000004</v>
      </c>
      <c r="C56" s="550">
        <f>'i. LogFrame'!E38</f>
        <v>0</v>
      </c>
      <c r="D56" s="160"/>
      <c r="E56" s="161"/>
      <c r="F56" s="161"/>
      <c r="G56" s="161"/>
      <c r="H56" s="161"/>
      <c r="I56" s="161"/>
      <c r="J56" s="161"/>
      <c r="K56" s="161"/>
      <c r="L56" s="161"/>
      <c r="M56" s="161"/>
      <c r="N56" s="161"/>
      <c r="O56" s="162"/>
      <c r="P56" s="163"/>
      <c r="Q56" s="161"/>
      <c r="R56" s="161"/>
      <c r="S56" s="164"/>
      <c r="T56" s="160"/>
      <c r="U56" s="161"/>
      <c r="V56" s="161"/>
      <c r="W56" s="162"/>
      <c r="X56" s="163"/>
      <c r="Y56" s="161"/>
      <c r="Z56" s="161"/>
      <c r="AA56" s="164"/>
      <c r="AB56" s="160"/>
      <c r="AC56" s="161"/>
      <c r="AD56" s="161"/>
      <c r="AE56" s="162"/>
      <c r="AF56" s="165"/>
      <c r="AG56" s="166"/>
      <c r="AH56" s="313"/>
      <c r="AI56" s="296"/>
    </row>
    <row r="57" spans="1:35" ht="15.75" x14ac:dyDescent="0.25">
      <c r="A57" s="546" t="s">
        <v>0</v>
      </c>
      <c r="B57" s="547" t="s">
        <v>156</v>
      </c>
      <c r="C57" s="548"/>
      <c r="D57" s="67"/>
      <c r="E57" s="189"/>
      <c r="F57" s="189"/>
      <c r="G57" s="189"/>
      <c r="H57" s="189"/>
      <c r="I57" s="189"/>
      <c r="J57" s="189"/>
      <c r="K57" s="189"/>
      <c r="L57" s="189"/>
      <c r="M57" s="189"/>
      <c r="N57" s="189"/>
      <c r="O57" s="69"/>
      <c r="P57" s="70"/>
      <c r="Q57" s="68"/>
      <c r="R57" s="68"/>
      <c r="S57" s="71"/>
      <c r="T57" s="67"/>
      <c r="U57" s="68"/>
      <c r="V57" s="68"/>
      <c r="W57" s="69"/>
      <c r="X57" s="70"/>
      <c r="Y57" s="68"/>
      <c r="Z57" s="68"/>
      <c r="AA57" s="71"/>
      <c r="AB57" s="67"/>
      <c r="AC57" s="68"/>
      <c r="AD57" s="68"/>
      <c r="AE57" s="69"/>
      <c r="AF57" s="72"/>
      <c r="AG57" s="73"/>
      <c r="AH57" s="314"/>
      <c r="AI57" s="286"/>
    </row>
    <row r="58" spans="1:35" ht="15.75" x14ac:dyDescent="0.25">
      <c r="A58" s="546" t="s">
        <v>0</v>
      </c>
      <c r="B58" s="547" t="s">
        <v>157</v>
      </c>
      <c r="C58" s="548"/>
      <c r="D58" s="67"/>
      <c r="E58" s="189"/>
      <c r="F58" s="189"/>
      <c r="G58" s="189"/>
      <c r="H58" s="189"/>
      <c r="I58" s="189"/>
      <c r="J58" s="189"/>
      <c r="K58" s="189"/>
      <c r="L58" s="189"/>
      <c r="M58" s="189"/>
      <c r="N58" s="189"/>
      <c r="O58" s="69"/>
      <c r="P58" s="70"/>
      <c r="Q58" s="68"/>
      <c r="R58" s="68"/>
      <c r="S58" s="71"/>
      <c r="T58" s="67"/>
      <c r="U58" s="68"/>
      <c r="V58" s="68"/>
      <c r="W58" s="69"/>
      <c r="X58" s="70"/>
      <c r="Y58" s="68"/>
      <c r="Z58" s="68"/>
      <c r="AA58" s="71"/>
      <c r="AB58" s="67"/>
      <c r="AC58" s="68"/>
      <c r="AD58" s="68"/>
      <c r="AE58" s="69"/>
      <c r="AF58" s="72"/>
      <c r="AG58" s="73"/>
      <c r="AH58" s="314"/>
      <c r="AI58" s="286"/>
    </row>
    <row r="59" spans="1:35" ht="15.75" x14ac:dyDescent="0.25">
      <c r="A59" s="546" t="s">
        <v>0</v>
      </c>
      <c r="B59" s="547" t="s">
        <v>158</v>
      </c>
      <c r="C59" s="548"/>
      <c r="D59" s="67"/>
      <c r="E59" s="189"/>
      <c r="F59" s="189"/>
      <c r="G59" s="189"/>
      <c r="H59" s="189"/>
      <c r="I59" s="189"/>
      <c r="J59" s="189"/>
      <c r="K59" s="189"/>
      <c r="L59" s="189"/>
      <c r="M59" s="189"/>
      <c r="N59" s="189"/>
      <c r="O59" s="69"/>
      <c r="P59" s="70"/>
      <c r="Q59" s="68"/>
      <c r="R59" s="68"/>
      <c r="S59" s="71"/>
      <c r="T59" s="67"/>
      <c r="U59" s="68"/>
      <c r="V59" s="68"/>
      <c r="W59" s="69"/>
      <c r="X59" s="70"/>
      <c r="Y59" s="68"/>
      <c r="Z59" s="68"/>
      <c r="AA59" s="71"/>
      <c r="AB59" s="67"/>
      <c r="AC59" s="68"/>
      <c r="AD59" s="68"/>
      <c r="AE59" s="69"/>
      <c r="AF59" s="72"/>
      <c r="AG59" s="73"/>
      <c r="AH59" s="314"/>
      <c r="AI59" s="286"/>
    </row>
    <row r="60" spans="1:35" ht="15.75" x14ac:dyDescent="0.25">
      <c r="A60" s="546" t="s">
        <v>0</v>
      </c>
      <c r="B60" s="547" t="s">
        <v>223</v>
      </c>
      <c r="C60" s="548"/>
      <c r="D60" s="67"/>
      <c r="E60" s="189"/>
      <c r="F60" s="189"/>
      <c r="G60" s="189"/>
      <c r="H60" s="189"/>
      <c r="I60" s="189"/>
      <c r="J60" s="189"/>
      <c r="K60" s="189"/>
      <c r="L60" s="189"/>
      <c r="M60" s="189"/>
      <c r="N60" s="189"/>
      <c r="O60" s="69"/>
      <c r="P60" s="70"/>
      <c r="Q60" s="68"/>
      <c r="R60" s="68"/>
      <c r="S60" s="71"/>
      <c r="T60" s="67"/>
      <c r="U60" s="68"/>
      <c r="V60" s="68"/>
      <c r="W60" s="69"/>
      <c r="X60" s="70"/>
      <c r="Y60" s="68"/>
      <c r="Z60" s="68"/>
      <c r="AA60" s="71"/>
      <c r="AB60" s="67"/>
      <c r="AC60" s="68"/>
      <c r="AD60" s="68"/>
      <c r="AE60" s="69"/>
      <c r="AF60" s="72"/>
      <c r="AG60" s="73"/>
      <c r="AH60" s="314"/>
      <c r="AI60" s="286"/>
    </row>
    <row r="61" spans="1:35" ht="15.75" x14ac:dyDescent="0.25">
      <c r="A61" s="546" t="s">
        <v>0</v>
      </c>
      <c r="B61" s="547" t="s">
        <v>224</v>
      </c>
      <c r="C61" s="548"/>
      <c r="D61" s="67"/>
      <c r="E61" s="189"/>
      <c r="F61" s="189"/>
      <c r="G61" s="189"/>
      <c r="H61" s="189"/>
      <c r="I61" s="189"/>
      <c r="J61" s="189"/>
      <c r="K61" s="189"/>
      <c r="L61" s="189"/>
      <c r="M61" s="189"/>
      <c r="N61" s="189"/>
      <c r="O61" s="69"/>
      <c r="P61" s="70"/>
      <c r="Q61" s="68"/>
      <c r="R61" s="68"/>
      <c r="S61" s="71"/>
      <c r="T61" s="67"/>
      <c r="U61" s="68"/>
      <c r="V61" s="68"/>
      <c r="W61" s="69"/>
      <c r="X61" s="70"/>
      <c r="Y61" s="68"/>
      <c r="Z61" s="68"/>
      <c r="AA61" s="71"/>
      <c r="AB61" s="67"/>
      <c r="AC61" s="68"/>
      <c r="AD61" s="68"/>
      <c r="AE61" s="69"/>
      <c r="AF61" s="72"/>
      <c r="AG61" s="73"/>
      <c r="AH61" s="314"/>
      <c r="AI61" s="286"/>
    </row>
    <row r="62" spans="1:35" ht="15.75" x14ac:dyDescent="0.25">
      <c r="A62" s="551" t="str">
        <f>'i. LogFrame'!A42</f>
        <v>Output</v>
      </c>
      <c r="B62" s="552">
        <f>'i. LogFrame'!B42</f>
        <v>2.5000000000000004</v>
      </c>
      <c r="C62" s="553">
        <f>'i. LogFrame'!E42</f>
        <v>0</v>
      </c>
      <c r="D62" s="167"/>
      <c r="E62" s="168"/>
      <c r="F62" s="168"/>
      <c r="G62" s="168"/>
      <c r="H62" s="168"/>
      <c r="I62" s="168"/>
      <c r="J62" s="168"/>
      <c r="K62" s="168"/>
      <c r="L62" s="168"/>
      <c r="M62" s="168"/>
      <c r="N62" s="168"/>
      <c r="O62" s="169"/>
      <c r="P62" s="170"/>
      <c r="Q62" s="168"/>
      <c r="R62" s="168"/>
      <c r="S62" s="171"/>
      <c r="T62" s="167"/>
      <c r="U62" s="168"/>
      <c r="V62" s="168"/>
      <c r="W62" s="169"/>
      <c r="X62" s="170"/>
      <c r="Y62" s="168"/>
      <c r="Z62" s="168"/>
      <c r="AA62" s="171"/>
      <c r="AB62" s="167"/>
      <c r="AC62" s="168"/>
      <c r="AD62" s="168"/>
      <c r="AE62" s="169"/>
      <c r="AF62" s="172"/>
      <c r="AG62" s="173"/>
      <c r="AH62" s="315"/>
      <c r="AI62" s="297"/>
    </row>
    <row r="63" spans="1:35" ht="15.75" x14ac:dyDescent="0.25">
      <c r="A63" s="546" t="s">
        <v>0</v>
      </c>
      <c r="B63" s="547" t="s">
        <v>159</v>
      </c>
      <c r="C63" s="548"/>
      <c r="D63" s="67"/>
      <c r="E63" s="189"/>
      <c r="F63" s="189"/>
      <c r="G63" s="189"/>
      <c r="H63" s="189"/>
      <c r="I63" s="189"/>
      <c r="J63" s="189"/>
      <c r="K63" s="189"/>
      <c r="L63" s="189"/>
      <c r="M63" s="189"/>
      <c r="N63" s="189"/>
      <c r="O63" s="69"/>
      <c r="P63" s="70"/>
      <c r="Q63" s="68"/>
      <c r="R63" s="68"/>
      <c r="S63" s="71"/>
      <c r="T63" s="67"/>
      <c r="U63" s="68"/>
      <c r="V63" s="68"/>
      <c r="W63" s="69"/>
      <c r="X63" s="70"/>
      <c r="Y63" s="68"/>
      <c r="Z63" s="68"/>
      <c r="AA63" s="71"/>
      <c r="AB63" s="67"/>
      <c r="AC63" s="68"/>
      <c r="AD63" s="68"/>
      <c r="AE63" s="69"/>
      <c r="AF63" s="72"/>
      <c r="AG63" s="73"/>
      <c r="AH63" s="314"/>
      <c r="AI63" s="286"/>
    </row>
    <row r="64" spans="1:35" ht="15.75" x14ac:dyDescent="0.25">
      <c r="A64" s="546" t="s">
        <v>0</v>
      </c>
      <c r="B64" s="547" t="s">
        <v>160</v>
      </c>
      <c r="C64" s="548"/>
      <c r="D64" s="67"/>
      <c r="E64" s="189"/>
      <c r="F64" s="189"/>
      <c r="G64" s="189"/>
      <c r="H64" s="189"/>
      <c r="I64" s="189"/>
      <c r="J64" s="189"/>
      <c r="K64" s="189"/>
      <c r="L64" s="189"/>
      <c r="M64" s="189"/>
      <c r="N64" s="189"/>
      <c r="O64" s="69"/>
      <c r="P64" s="70"/>
      <c r="Q64" s="68"/>
      <c r="R64" s="68"/>
      <c r="S64" s="71"/>
      <c r="T64" s="67"/>
      <c r="U64" s="68"/>
      <c r="V64" s="68"/>
      <c r="W64" s="69"/>
      <c r="X64" s="70"/>
      <c r="Y64" s="68"/>
      <c r="Z64" s="68"/>
      <c r="AA64" s="71"/>
      <c r="AB64" s="67"/>
      <c r="AC64" s="68"/>
      <c r="AD64" s="68"/>
      <c r="AE64" s="69"/>
      <c r="AF64" s="72"/>
      <c r="AG64" s="73"/>
      <c r="AH64" s="314"/>
      <c r="AI64" s="286"/>
    </row>
    <row r="65" spans="1:35" ht="15.75" x14ac:dyDescent="0.25">
      <c r="A65" s="546" t="s">
        <v>0</v>
      </c>
      <c r="B65" s="547" t="s">
        <v>161</v>
      </c>
      <c r="C65" s="548"/>
      <c r="D65" s="67"/>
      <c r="E65" s="189"/>
      <c r="F65" s="189"/>
      <c r="G65" s="189"/>
      <c r="H65" s="189"/>
      <c r="I65" s="189"/>
      <c r="J65" s="189"/>
      <c r="K65" s="189"/>
      <c r="L65" s="189"/>
      <c r="M65" s="189"/>
      <c r="N65" s="189"/>
      <c r="O65" s="69"/>
      <c r="P65" s="70"/>
      <c r="Q65" s="68"/>
      <c r="R65" s="68"/>
      <c r="S65" s="71"/>
      <c r="T65" s="67"/>
      <c r="U65" s="68"/>
      <c r="V65" s="68"/>
      <c r="W65" s="69"/>
      <c r="X65" s="70"/>
      <c r="Y65" s="68"/>
      <c r="Z65" s="68"/>
      <c r="AA65" s="71"/>
      <c r="AB65" s="67"/>
      <c r="AC65" s="68"/>
      <c r="AD65" s="68"/>
      <c r="AE65" s="69"/>
      <c r="AF65" s="72"/>
      <c r="AG65" s="73"/>
      <c r="AH65" s="314"/>
      <c r="AI65" s="286"/>
    </row>
    <row r="66" spans="1:35" ht="15.75" x14ac:dyDescent="0.25">
      <c r="A66" s="546" t="s">
        <v>0</v>
      </c>
      <c r="B66" s="547" t="s">
        <v>225</v>
      </c>
      <c r="C66" s="548"/>
      <c r="D66" s="67"/>
      <c r="E66" s="189"/>
      <c r="F66" s="189"/>
      <c r="G66" s="189"/>
      <c r="H66" s="189"/>
      <c r="I66" s="189"/>
      <c r="J66" s="189"/>
      <c r="K66" s="189"/>
      <c r="L66" s="189"/>
      <c r="M66" s="189"/>
      <c r="N66" s="189"/>
      <c r="O66" s="69"/>
      <c r="P66" s="70"/>
      <c r="Q66" s="68"/>
      <c r="R66" s="68"/>
      <c r="S66" s="71"/>
      <c r="T66" s="67"/>
      <c r="U66" s="68"/>
      <c r="V66" s="68"/>
      <c r="W66" s="69"/>
      <c r="X66" s="70"/>
      <c r="Y66" s="68"/>
      <c r="Z66" s="68"/>
      <c r="AA66" s="71"/>
      <c r="AB66" s="67"/>
      <c r="AC66" s="68"/>
      <c r="AD66" s="68"/>
      <c r="AE66" s="69"/>
      <c r="AF66" s="72"/>
      <c r="AG66" s="73"/>
      <c r="AH66" s="314"/>
      <c r="AI66" s="286"/>
    </row>
    <row r="67" spans="1:35" ht="16.5" thickBot="1" x14ac:dyDescent="0.3">
      <c r="A67" s="546" t="s">
        <v>0</v>
      </c>
      <c r="B67" s="547" t="s">
        <v>226</v>
      </c>
      <c r="C67" s="548"/>
      <c r="D67" s="67"/>
      <c r="E67" s="189"/>
      <c r="F67" s="189"/>
      <c r="G67" s="189"/>
      <c r="H67" s="189"/>
      <c r="I67" s="189"/>
      <c r="J67" s="189"/>
      <c r="K67" s="189"/>
      <c r="L67" s="189"/>
      <c r="M67" s="189"/>
      <c r="N67" s="189"/>
      <c r="O67" s="69"/>
      <c r="P67" s="70"/>
      <c r="Q67" s="68"/>
      <c r="R67" s="68"/>
      <c r="S67" s="71"/>
      <c r="T67" s="67"/>
      <c r="U67" s="68"/>
      <c r="V67" s="68"/>
      <c r="W67" s="69"/>
      <c r="X67" s="70"/>
      <c r="Y67" s="68"/>
      <c r="Z67" s="68"/>
      <c r="AA67" s="71"/>
      <c r="AB67" s="67"/>
      <c r="AC67" s="68"/>
      <c r="AD67" s="68"/>
      <c r="AE67" s="69"/>
      <c r="AF67" s="72"/>
      <c r="AG67" s="73"/>
      <c r="AH67" s="314"/>
      <c r="AI67" s="286"/>
    </row>
    <row r="68" spans="1:35" s="1" customFormat="1" ht="15.75" x14ac:dyDescent="0.25">
      <c r="A68" s="554" t="str">
        <f>'i. LogFrame'!A46</f>
        <v>Outcome</v>
      </c>
      <c r="B68" s="555">
        <f>'i. LogFrame'!B46</f>
        <v>3</v>
      </c>
      <c r="C68" s="556">
        <f>'i. LogFrame'!E46</f>
        <v>0</v>
      </c>
      <c r="D68" s="74"/>
      <c r="E68" s="75"/>
      <c r="F68" s="75"/>
      <c r="G68" s="75"/>
      <c r="H68" s="75"/>
      <c r="I68" s="75"/>
      <c r="J68" s="75"/>
      <c r="K68" s="75"/>
      <c r="L68" s="75"/>
      <c r="M68" s="75"/>
      <c r="N68" s="75"/>
      <c r="O68" s="76"/>
      <c r="P68" s="77"/>
      <c r="Q68" s="78"/>
      <c r="R68" s="78"/>
      <c r="S68" s="79"/>
      <c r="T68" s="74"/>
      <c r="U68" s="78"/>
      <c r="V68" s="78"/>
      <c r="W68" s="80"/>
      <c r="X68" s="77"/>
      <c r="Y68" s="78"/>
      <c r="Z68" s="78"/>
      <c r="AA68" s="79"/>
      <c r="AB68" s="74"/>
      <c r="AC68" s="78"/>
      <c r="AD68" s="78"/>
      <c r="AE68" s="80"/>
      <c r="AF68" s="81"/>
      <c r="AG68" s="82"/>
      <c r="AH68" s="316"/>
      <c r="AI68" s="287"/>
    </row>
    <row r="69" spans="1:35" ht="15.75" x14ac:dyDescent="0.25">
      <c r="A69" s="557" t="str">
        <f>'i. LogFrame'!A47</f>
        <v>Output</v>
      </c>
      <c r="B69" s="558">
        <f>'i. LogFrame'!B47</f>
        <v>3.1</v>
      </c>
      <c r="C69" s="559">
        <f>'i. LogFrame'!E47</f>
        <v>0</v>
      </c>
      <c r="D69" s="186"/>
      <c r="E69" s="181"/>
      <c r="F69" s="181"/>
      <c r="G69" s="181"/>
      <c r="H69" s="181"/>
      <c r="I69" s="181"/>
      <c r="J69" s="181"/>
      <c r="K69" s="181"/>
      <c r="L69" s="181"/>
      <c r="M69" s="181"/>
      <c r="N69" s="181"/>
      <c r="O69" s="191"/>
      <c r="P69" s="183"/>
      <c r="Q69" s="184"/>
      <c r="R69" s="184"/>
      <c r="S69" s="185"/>
      <c r="T69" s="186"/>
      <c r="U69" s="184"/>
      <c r="V69" s="184"/>
      <c r="W69" s="182"/>
      <c r="X69" s="183"/>
      <c r="Y69" s="184"/>
      <c r="Z69" s="184"/>
      <c r="AA69" s="185"/>
      <c r="AB69" s="186"/>
      <c r="AC69" s="184"/>
      <c r="AD69" s="184"/>
      <c r="AE69" s="182"/>
      <c r="AF69" s="187"/>
      <c r="AG69" s="188"/>
      <c r="AH69" s="317"/>
      <c r="AI69" s="299"/>
    </row>
    <row r="70" spans="1:35" ht="15.75" x14ac:dyDescent="0.25">
      <c r="A70" s="560" t="s">
        <v>0</v>
      </c>
      <c r="B70" s="561" t="s">
        <v>162</v>
      </c>
      <c r="C70" s="562"/>
      <c r="D70" s="83"/>
      <c r="E70" s="84"/>
      <c r="F70" s="84"/>
      <c r="G70" s="84"/>
      <c r="H70" s="84"/>
      <c r="I70" s="84"/>
      <c r="J70" s="84"/>
      <c r="K70" s="84"/>
      <c r="L70" s="84"/>
      <c r="M70" s="84"/>
      <c r="N70" s="84"/>
      <c r="O70" s="88"/>
      <c r="P70" s="85"/>
      <c r="Q70" s="86"/>
      <c r="R70" s="86"/>
      <c r="S70" s="87"/>
      <c r="T70" s="83"/>
      <c r="U70" s="86"/>
      <c r="V70" s="86"/>
      <c r="W70" s="88"/>
      <c r="X70" s="85"/>
      <c r="Y70" s="86"/>
      <c r="Z70" s="86"/>
      <c r="AA70" s="87"/>
      <c r="AB70" s="83"/>
      <c r="AC70" s="86"/>
      <c r="AD70" s="86"/>
      <c r="AE70" s="88"/>
      <c r="AF70" s="89"/>
      <c r="AG70" s="90"/>
      <c r="AH70" s="318"/>
      <c r="AI70" s="288"/>
    </row>
    <row r="71" spans="1:35" ht="15.75" x14ac:dyDescent="0.25">
      <c r="A71" s="560" t="s">
        <v>0</v>
      </c>
      <c r="B71" s="561" t="s">
        <v>163</v>
      </c>
      <c r="C71" s="562"/>
      <c r="D71" s="83"/>
      <c r="E71" s="84"/>
      <c r="F71" s="84"/>
      <c r="G71" s="84"/>
      <c r="H71" s="84"/>
      <c r="I71" s="84"/>
      <c r="J71" s="84"/>
      <c r="K71" s="84"/>
      <c r="L71" s="84"/>
      <c r="M71" s="84"/>
      <c r="N71" s="84"/>
      <c r="O71" s="88"/>
      <c r="P71" s="85"/>
      <c r="Q71" s="86"/>
      <c r="R71" s="86"/>
      <c r="S71" s="87"/>
      <c r="T71" s="83"/>
      <c r="U71" s="86"/>
      <c r="V71" s="86"/>
      <c r="W71" s="88"/>
      <c r="X71" s="85"/>
      <c r="Y71" s="86"/>
      <c r="Z71" s="86"/>
      <c r="AA71" s="87"/>
      <c r="AB71" s="83"/>
      <c r="AC71" s="86"/>
      <c r="AD71" s="86"/>
      <c r="AE71" s="88"/>
      <c r="AF71" s="89"/>
      <c r="AG71" s="90"/>
      <c r="AH71" s="318"/>
      <c r="AI71" s="288"/>
    </row>
    <row r="72" spans="1:35" ht="15.75" x14ac:dyDescent="0.25">
      <c r="A72" s="560" t="s">
        <v>0</v>
      </c>
      <c r="B72" s="561" t="s">
        <v>164</v>
      </c>
      <c r="C72" s="562"/>
      <c r="D72" s="83"/>
      <c r="E72" s="84"/>
      <c r="F72" s="84"/>
      <c r="G72" s="84"/>
      <c r="H72" s="84"/>
      <c r="I72" s="84"/>
      <c r="J72" s="84"/>
      <c r="K72" s="84"/>
      <c r="L72" s="84"/>
      <c r="M72" s="84"/>
      <c r="N72" s="84"/>
      <c r="O72" s="88"/>
      <c r="P72" s="85"/>
      <c r="Q72" s="86"/>
      <c r="R72" s="86"/>
      <c r="S72" s="87"/>
      <c r="T72" s="83"/>
      <c r="U72" s="86"/>
      <c r="V72" s="86"/>
      <c r="W72" s="88"/>
      <c r="X72" s="85"/>
      <c r="Y72" s="86"/>
      <c r="Z72" s="86"/>
      <c r="AA72" s="87"/>
      <c r="AB72" s="83"/>
      <c r="AC72" s="86"/>
      <c r="AD72" s="86"/>
      <c r="AE72" s="88"/>
      <c r="AF72" s="89"/>
      <c r="AG72" s="90"/>
      <c r="AH72" s="318"/>
      <c r="AI72" s="288"/>
    </row>
    <row r="73" spans="1:35" ht="15.75" x14ac:dyDescent="0.25">
      <c r="A73" s="560" t="s">
        <v>0</v>
      </c>
      <c r="B73" s="561" t="s">
        <v>227</v>
      </c>
      <c r="C73" s="562"/>
      <c r="D73" s="83"/>
      <c r="E73" s="84"/>
      <c r="F73" s="84"/>
      <c r="G73" s="84"/>
      <c r="H73" s="84"/>
      <c r="I73" s="84"/>
      <c r="J73" s="84"/>
      <c r="K73" s="84"/>
      <c r="L73" s="84"/>
      <c r="M73" s="84"/>
      <c r="N73" s="84"/>
      <c r="O73" s="88"/>
      <c r="P73" s="85"/>
      <c r="Q73" s="86"/>
      <c r="R73" s="86"/>
      <c r="S73" s="87"/>
      <c r="T73" s="83"/>
      <c r="U73" s="86"/>
      <c r="V73" s="86"/>
      <c r="W73" s="88"/>
      <c r="X73" s="85"/>
      <c r="Y73" s="86"/>
      <c r="Z73" s="86"/>
      <c r="AA73" s="87"/>
      <c r="AB73" s="83"/>
      <c r="AC73" s="86"/>
      <c r="AD73" s="86"/>
      <c r="AE73" s="88"/>
      <c r="AF73" s="89"/>
      <c r="AG73" s="90"/>
      <c r="AH73" s="318"/>
      <c r="AI73" s="288"/>
    </row>
    <row r="74" spans="1:35" ht="15.75" x14ac:dyDescent="0.25">
      <c r="A74" s="560" t="s">
        <v>0</v>
      </c>
      <c r="B74" s="561" t="s">
        <v>228</v>
      </c>
      <c r="C74" s="562"/>
      <c r="D74" s="83"/>
      <c r="E74" s="84"/>
      <c r="F74" s="84"/>
      <c r="G74" s="84"/>
      <c r="H74" s="84"/>
      <c r="I74" s="84"/>
      <c r="J74" s="84"/>
      <c r="K74" s="84"/>
      <c r="L74" s="84"/>
      <c r="M74" s="84"/>
      <c r="N74" s="84"/>
      <c r="O74" s="88"/>
      <c r="P74" s="85"/>
      <c r="Q74" s="86"/>
      <c r="R74" s="86"/>
      <c r="S74" s="87"/>
      <c r="T74" s="83"/>
      <c r="U74" s="86"/>
      <c r="V74" s="86"/>
      <c r="W74" s="88"/>
      <c r="X74" s="85"/>
      <c r="Y74" s="86"/>
      <c r="Z74" s="86"/>
      <c r="AA74" s="87"/>
      <c r="AB74" s="83"/>
      <c r="AC74" s="86"/>
      <c r="AD74" s="86"/>
      <c r="AE74" s="88"/>
      <c r="AF74" s="89"/>
      <c r="AG74" s="90"/>
      <c r="AH74" s="318"/>
      <c r="AI74" s="288"/>
    </row>
    <row r="75" spans="1:35" ht="15.75" x14ac:dyDescent="0.25">
      <c r="A75" s="557" t="str">
        <f>'i. LogFrame'!A51</f>
        <v>Output</v>
      </c>
      <c r="B75" s="558">
        <f>'i. LogFrame'!B51</f>
        <v>3.2</v>
      </c>
      <c r="C75" s="563">
        <f>'i. LogFrame'!E51</f>
        <v>0</v>
      </c>
      <c r="D75" s="186"/>
      <c r="E75" s="181"/>
      <c r="F75" s="181"/>
      <c r="G75" s="181"/>
      <c r="H75" s="181"/>
      <c r="I75" s="181"/>
      <c r="J75" s="181"/>
      <c r="K75" s="181"/>
      <c r="L75" s="181"/>
      <c r="M75" s="181"/>
      <c r="N75" s="181"/>
      <c r="O75" s="191"/>
      <c r="P75" s="183"/>
      <c r="Q75" s="184"/>
      <c r="R75" s="184"/>
      <c r="S75" s="185"/>
      <c r="T75" s="186"/>
      <c r="U75" s="184"/>
      <c r="V75" s="184"/>
      <c r="W75" s="182"/>
      <c r="X75" s="183"/>
      <c r="Y75" s="184"/>
      <c r="Z75" s="184"/>
      <c r="AA75" s="185"/>
      <c r="AB75" s="186"/>
      <c r="AC75" s="184"/>
      <c r="AD75" s="184"/>
      <c r="AE75" s="182"/>
      <c r="AF75" s="187"/>
      <c r="AG75" s="188"/>
      <c r="AH75" s="317"/>
      <c r="AI75" s="299"/>
    </row>
    <row r="76" spans="1:35" ht="15.75" x14ac:dyDescent="0.25">
      <c r="A76" s="560" t="s">
        <v>0</v>
      </c>
      <c r="B76" s="561" t="s">
        <v>165</v>
      </c>
      <c r="C76" s="562"/>
      <c r="D76" s="83"/>
      <c r="E76" s="84"/>
      <c r="F76" s="84"/>
      <c r="G76" s="84"/>
      <c r="H76" s="84"/>
      <c r="I76" s="84"/>
      <c r="J76" s="84"/>
      <c r="K76" s="84"/>
      <c r="L76" s="84"/>
      <c r="M76" s="84"/>
      <c r="N76" s="84"/>
      <c r="O76" s="88"/>
      <c r="P76" s="85"/>
      <c r="Q76" s="86"/>
      <c r="R76" s="86"/>
      <c r="S76" s="87"/>
      <c r="T76" s="83"/>
      <c r="U76" s="86"/>
      <c r="V76" s="86"/>
      <c r="W76" s="88"/>
      <c r="X76" s="85"/>
      <c r="Y76" s="86"/>
      <c r="Z76" s="86"/>
      <c r="AA76" s="87"/>
      <c r="AB76" s="83"/>
      <c r="AC76" s="86"/>
      <c r="AD76" s="86"/>
      <c r="AE76" s="88"/>
      <c r="AF76" s="89"/>
      <c r="AG76" s="90"/>
      <c r="AH76" s="318"/>
      <c r="AI76" s="288"/>
    </row>
    <row r="77" spans="1:35" ht="15.75" x14ac:dyDescent="0.25">
      <c r="A77" s="560" t="s">
        <v>0</v>
      </c>
      <c r="B77" s="561" t="s">
        <v>166</v>
      </c>
      <c r="C77" s="562"/>
      <c r="D77" s="83"/>
      <c r="E77" s="84"/>
      <c r="F77" s="84"/>
      <c r="G77" s="84"/>
      <c r="H77" s="84"/>
      <c r="I77" s="84"/>
      <c r="J77" s="84"/>
      <c r="K77" s="84"/>
      <c r="L77" s="84"/>
      <c r="M77" s="84"/>
      <c r="N77" s="84"/>
      <c r="O77" s="88"/>
      <c r="P77" s="85"/>
      <c r="Q77" s="86"/>
      <c r="R77" s="86"/>
      <c r="S77" s="87"/>
      <c r="T77" s="83"/>
      <c r="U77" s="86"/>
      <c r="V77" s="86"/>
      <c r="W77" s="88"/>
      <c r="X77" s="85"/>
      <c r="Y77" s="86"/>
      <c r="Z77" s="86"/>
      <c r="AA77" s="87"/>
      <c r="AB77" s="83"/>
      <c r="AC77" s="86"/>
      <c r="AD77" s="86"/>
      <c r="AE77" s="88"/>
      <c r="AF77" s="89"/>
      <c r="AG77" s="90"/>
      <c r="AH77" s="318"/>
      <c r="AI77" s="288"/>
    </row>
    <row r="78" spans="1:35" ht="15.75" x14ac:dyDescent="0.25">
      <c r="A78" s="560" t="s">
        <v>0</v>
      </c>
      <c r="B78" s="561" t="s">
        <v>167</v>
      </c>
      <c r="C78" s="562"/>
      <c r="D78" s="83"/>
      <c r="E78" s="84"/>
      <c r="F78" s="84"/>
      <c r="G78" s="84"/>
      <c r="H78" s="84"/>
      <c r="I78" s="84"/>
      <c r="J78" s="84"/>
      <c r="K78" s="84"/>
      <c r="L78" s="84"/>
      <c r="M78" s="84"/>
      <c r="N78" s="84"/>
      <c r="O78" s="88"/>
      <c r="P78" s="85"/>
      <c r="Q78" s="86"/>
      <c r="R78" s="86"/>
      <c r="S78" s="87"/>
      <c r="T78" s="83"/>
      <c r="U78" s="86"/>
      <c r="V78" s="86"/>
      <c r="W78" s="88"/>
      <c r="X78" s="85"/>
      <c r="Y78" s="86"/>
      <c r="Z78" s="86"/>
      <c r="AA78" s="87"/>
      <c r="AB78" s="83"/>
      <c r="AC78" s="86"/>
      <c r="AD78" s="86"/>
      <c r="AE78" s="88"/>
      <c r="AF78" s="89"/>
      <c r="AG78" s="90"/>
      <c r="AH78" s="318"/>
      <c r="AI78" s="288"/>
    </row>
    <row r="79" spans="1:35" ht="15.75" x14ac:dyDescent="0.25">
      <c r="A79" s="560" t="s">
        <v>0</v>
      </c>
      <c r="B79" s="561" t="s">
        <v>229</v>
      </c>
      <c r="C79" s="562"/>
      <c r="D79" s="83"/>
      <c r="E79" s="84"/>
      <c r="F79" s="84"/>
      <c r="G79" s="84"/>
      <c r="H79" s="84"/>
      <c r="I79" s="84"/>
      <c r="J79" s="84"/>
      <c r="K79" s="84"/>
      <c r="L79" s="84"/>
      <c r="M79" s="84"/>
      <c r="N79" s="84"/>
      <c r="O79" s="88"/>
      <c r="P79" s="85"/>
      <c r="Q79" s="86"/>
      <c r="R79" s="86"/>
      <c r="S79" s="87"/>
      <c r="T79" s="83"/>
      <c r="U79" s="86"/>
      <c r="V79" s="86"/>
      <c r="W79" s="88"/>
      <c r="X79" s="85"/>
      <c r="Y79" s="86"/>
      <c r="Z79" s="86"/>
      <c r="AA79" s="87"/>
      <c r="AB79" s="83"/>
      <c r="AC79" s="86"/>
      <c r="AD79" s="86"/>
      <c r="AE79" s="88"/>
      <c r="AF79" s="89"/>
      <c r="AG79" s="90"/>
      <c r="AH79" s="318"/>
      <c r="AI79" s="288"/>
    </row>
    <row r="80" spans="1:35" ht="15.75" x14ac:dyDescent="0.25">
      <c r="A80" s="560" t="s">
        <v>0</v>
      </c>
      <c r="B80" s="561" t="s">
        <v>230</v>
      </c>
      <c r="C80" s="562"/>
      <c r="D80" s="83"/>
      <c r="E80" s="84"/>
      <c r="F80" s="84"/>
      <c r="G80" s="84"/>
      <c r="H80" s="84"/>
      <c r="I80" s="84"/>
      <c r="J80" s="84"/>
      <c r="K80" s="84"/>
      <c r="L80" s="84"/>
      <c r="M80" s="84"/>
      <c r="N80" s="84"/>
      <c r="O80" s="88"/>
      <c r="P80" s="85"/>
      <c r="Q80" s="86"/>
      <c r="R80" s="86"/>
      <c r="S80" s="87"/>
      <c r="T80" s="83"/>
      <c r="U80" s="86"/>
      <c r="V80" s="86"/>
      <c r="W80" s="88"/>
      <c r="X80" s="85"/>
      <c r="Y80" s="86"/>
      <c r="Z80" s="86"/>
      <c r="AA80" s="87"/>
      <c r="AB80" s="83"/>
      <c r="AC80" s="86"/>
      <c r="AD80" s="86"/>
      <c r="AE80" s="88"/>
      <c r="AF80" s="89"/>
      <c r="AG80" s="90"/>
      <c r="AH80" s="318"/>
      <c r="AI80" s="288"/>
    </row>
    <row r="81" spans="1:35" ht="15.75" x14ac:dyDescent="0.25">
      <c r="A81" s="557" t="str">
        <f>'i. LogFrame'!A55</f>
        <v>Output</v>
      </c>
      <c r="B81" s="558">
        <f>'i. LogFrame'!B55</f>
        <v>3.3000000000000003</v>
      </c>
      <c r="C81" s="559">
        <f>'i. LogFrame'!E55</f>
        <v>0</v>
      </c>
      <c r="D81" s="186"/>
      <c r="E81" s="181"/>
      <c r="F81" s="181"/>
      <c r="G81" s="181"/>
      <c r="H81" s="181"/>
      <c r="I81" s="181"/>
      <c r="J81" s="181"/>
      <c r="K81" s="181"/>
      <c r="L81" s="181"/>
      <c r="M81" s="181"/>
      <c r="N81" s="181"/>
      <c r="O81" s="191"/>
      <c r="P81" s="183"/>
      <c r="Q81" s="184"/>
      <c r="R81" s="184"/>
      <c r="S81" s="185"/>
      <c r="T81" s="186"/>
      <c r="U81" s="184"/>
      <c r="V81" s="184"/>
      <c r="W81" s="182"/>
      <c r="X81" s="183"/>
      <c r="Y81" s="184"/>
      <c r="Z81" s="184"/>
      <c r="AA81" s="185"/>
      <c r="AB81" s="186"/>
      <c r="AC81" s="184"/>
      <c r="AD81" s="184"/>
      <c r="AE81" s="182"/>
      <c r="AF81" s="187"/>
      <c r="AG81" s="188"/>
      <c r="AH81" s="317"/>
      <c r="AI81" s="299"/>
    </row>
    <row r="82" spans="1:35" ht="15.75" x14ac:dyDescent="0.25">
      <c r="A82" s="560" t="s">
        <v>0</v>
      </c>
      <c r="B82" s="561" t="s">
        <v>168</v>
      </c>
      <c r="C82" s="562"/>
      <c r="D82" s="83"/>
      <c r="E82" s="84"/>
      <c r="F82" s="84"/>
      <c r="G82" s="84"/>
      <c r="H82" s="84"/>
      <c r="I82" s="84"/>
      <c r="J82" s="84"/>
      <c r="K82" s="84"/>
      <c r="L82" s="84"/>
      <c r="M82" s="84"/>
      <c r="N82" s="84"/>
      <c r="O82" s="88"/>
      <c r="P82" s="85"/>
      <c r="Q82" s="86"/>
      <c r="R82" s="86"/>
      <c r="S82" s="87"/>
      <c r="T82" s="83"/>
      <c r="U82" s="86"/>
      <c r="V82" s="86"/>
      <c r="W82" s="88"/>
      <c r="X82" s="85"/>
      <c r="Y82" s="86"/>
      <c r="Z82" s="86"/>
      <c r="AA82" s="87"/>
      <c r="AB82" s="83"/>
      <c r="AC82" s="86"/>
      <c r="AD82" s="86"/>
      <c r="AE82" s="88"/>
      <c r="AF82" s="89"/>
      <c r="AG82" s="90"/>
      <c r="AH82" s="318"/>
      <c r="AI82" s="288"/>
    </row>
    <row r="83" spans="1:35" ht="15.75" x14ac:dyDescent="0.25">
      <c r="A83" s="560" t="s">
        <v>0</v>
      </c>
      <c r="B83" s="561" t="s">
        <v>169</v>
      </c>
      <c r="C83" s="562"/>
      <c r="D83" s="83"/>
      <c r="E83" s="84"/>
      <c r="F83" s="84"/>
      <c r="G83" s="84"/>
      <c r="H83" s="84"/>
      <c r="I83" s="84"/>
      <c r="J83" s="84"/>
      <c r="K83" s="84"/>
      <c r="L83" s="84"/>
      <c r="M83" s="84"/>
      <c r="N83" s="84"/>
      <c r="O83" s="88"/>
      <c r="P83" s="85"/>
      <c r="Q83" s="86"/>
      <c r="R83" s="86"/>
      <c r="S83" s="87"/>
      <c r="T83" s="83"/>
      <c r="U83" s="86"/>
      <c r="V83" s="86"/>
      <c r="W83" s="88"/>
      <c r="X83" s="85"/>
      <c r="Y83" s="86"/>
      <c r="Z83" s="86"/>
      <c r="AA83" s="87"/>
      <c r="AB83" s="83"/>
      <c r="AC83" s="86"/>
      <c r="AD83" s="86"/>
      <c r="AE83" s="88"/>
      <c r="AF83" s="89"/>
      <c r="AG83" s="90"/>
      <c r="AH83" s="318"/>
      <c r="AI83" s="288"/>
    </row>
    <row r="84" spans="1:35" ht="15.75" x14ac:dyDescent="0.25">
      <c r="A84" s="560" t="s">
        <v>0</v>
      </c>
      <c r="B84" s="561" t="s">
        <v>170</v>
      </c>
      <c r="C84" s="562"/>
      <c r="D84" s="83"/>
      <c r="E84" s="84"/>
      <c r="F84" s="84"/>
      <c r="G84" s="84"/>
      <c r="H84" s="84"/>
      <c r="I84" s="84"/>
      <c r="J84" s="84"/>
      <c r="K84" s="84"/>
      <c r="L84" s="84"/>
      <c r="M84" s="84"/>
      <c r="N84" s="84"/>
      <c r="O84" s="88"/>
      <c r="P84" s="85"/>
      <c r="Q84" s="86"/>
      <c r="R84" s="86"/>
      <c r="S84" s="87"/>
      <c r="T84" s="83"/>
      <c r="U84" s="86"/>
      <c r="V84" s="86"/>
      <c r="W84" s="88"/>
      <c r="X84" s="85"/>
      <c r="Y84" s="86"/>
      <c r="Z84" s="86"/>
      <c r="AA84" s="87"/>
      <c r="AB84" s="83"/>
      <c r="AC84" s="86"/>
      <c r="AD84" s="86"/>
      <c r="AE84" s="88"/>
      <c r="AF84" s="89"/>
      <c r="AG84" s="90"/>
      <c r="AH84" s="318"/>
      <c r="AI84" s="288"/>
    </row>
    <row r="85" spans="1:35" ht="15.75" x14ac:dyDescent="0.25">
      <c r="A85" s="560" t="s">
        <v>0</v>
      </c>
      <c r="B85" s="561" t="s">
        <v>231</v>
      </c>
      <c r="C85" s="562"/>
      <c r="D85" s="83"/>
      <c r="E85" s="84"/>
      <c r="F85" s="84"/>
      <c r="G85" s="84"/>
      <c r="H85" s="84"/>
      <c r="I85" s="84"/>
      <c r="J85" s="84"/>
      <c r="K85" s="84"/>
      <c r="L85" s="84"/>
      <c r="M85" s="84"/>
      <c r="N85" s="84"/>
      <c r="O85" s="88"/>
      <c r="P85" s="85"/>
      <c r="Q85" s="86"/>
      <c r="R85" s="86"/>
      <c r="S85" s="87"/>
      <c r="T85" s="83"/>
      <c r="U85" s="86"/>
      <c r="V85" s="86"/>
      <c r="W85" s="88"/>
      <c r="X85" s="85"/>
      <c r="Y85" s="86"/>
      <c r="Z85" s="86"/>
      <c r="AA85" s="87"/>
      <c r="AB85" s="83"/>
      <c r="AC85" s="86"/>
      <c r="AD85" s="86"/>
      <c r="AE85" s="88"/>
      <c r="AF85" s="89"/>
      <c r="AG85" s="90"/>
      <c r="AH85" s="318"/>
      <c r="AI85" s="288"/>
    </row>
    <row r="86" spans="1:35" ht="15.75" x14ac:dyDescent="0.25">
      <c r="A86" s="560" t="s">
        <v>0</v>
      </c>
      <c r="B86" s="561" t="s">
        <v>232</v>
      </c>
      <c r="C86" s="562"/>
      <c r="D86" s="83"/>
      <c r="E86" s="84"/>
      <c r="F86" s="84"/>
      <c r="G86" s="84"/>
      <c r="H86" s="84"/>
      <c r="I86" s="84"/>
      <c r="J86" s="84"/>
      <c r="K86" s="84"/>
      <c r="L86" s="84"/>
      <c r="M86" s="84"/>
      <c r="N86" s="84"/>
      <c r="O86" s="88"/>
      <c r="P86" s="85"/>
      <c r="Q86" s="86"/>
      <c r="R86" s="86"/>
      <c r="S86" s="87"/>
      <c r="T86" s="83"/>
      <c r="U86" s="86"/>
      <c r="V86" s="86"/>
      <c r="W86" s="88"/>
      <c r="X86" s="85"/>
      <c r="Y86" s="86"/>
      <c r="Z86" s="86"/>
      <c r="AA86" s="87"/>
      <c r="AB86" s="83"/>
      <c r="AC86" s="86"/>
      <c r="AD86" s="86"/>
      <c r="AE86" s="88"/>
      <c r="AF86" s="89"/>
      <c r="AG86" s="90"/>
      <c r="AH86" s="318"/>
      <c r="AI86" s="288"/>
    </row>
    <row r="87" spans="1:35" ht="15.75" x14ac:dyDescent="0.25">
      <c r="A87" s="557" t="str">
        <f>'i. LogFrame'!A59</f>
        <v>Output</v>
      </c>
      <c r="B87" s="558">
        <f>'i. LogFrame'!B59</f>
        <v>3.4000000000000004</v>
      </c>
      <c r="C87" s="559">
        <f>'i. LogFrame'!E59</f>
        <v>0</v>
      </c>
      <c r="D87" s="186"/>
      <c r="E87" s="181"/>
      <c r="F87" s="181"/>
      <c r="G87" s="181"/>
      <c r="H87" s="181"/>
      <c r="I87" s="181"/>
      <c r="J87" s="181"/>
      <c r="K87" s="181"/>
      <c r="L87" s="181"/>
      <c r="M87" s="181"/>
      <c r="N87" s="181"/>
      <c r="O87" s="191"/>
      <c r="P87" s="183"/>
      <c r="Q87" s="184"/>
      <c r="R87" s="184"/>
      <c r="S87" s="185"/>
      <c r="T87" s="186"/>
      <c r="U87" s="184"/>
      <c r="V87" s="184"/>
      <c r="W87" s="182"/>
      <c r="X87" s="183"/>
      <c r="Y87" s="184"/>
      <c r="Z87" s="184"/>
      <c r="AA87" s="185"/>
      <c r="AB87" s="186"/>
      <c r="AC87" s="184"/>
      <c r="AD87" s="184"/>
      <c r="AE87" s="182"/>
      <c r="AF87" s="187"/>
      <c r="AG87" s="188"/>
      <c r="AH87" s="317"/>
      <c r="AI87" s="299"/>
    </row>
    <row r="88" spans="1:35" ht="15.75" x14ac:dyDescent="0.25">
      <c r="A88" s="560" t="s">
        <v>0</v>
      </c>
      <c r="B88" s="561" t="s">
        <v>171</v>
      </c>
      <c r="C88" s="562"/>
      <c r="D88" s="83"/>
      <c r="E88" s="84"/>
      <c r="F88" s="84"/>
      <c r="G88" s="84"/>
      <c r="H88" s="84"/>
      <c r="I88" s="84"/>
      <c r="J88" s="84"/>
      <c r="K88" s="84"/>
      <c r="L88" s="84"/>
      <c r="M88" s="84"/>
      <c r="N88" s="84"/>
      <c r="O88" s="88"/>
      <c r="P88" s="85"/>
      <c r="Q88" s="86"/>
      <c r="R88" s="86"/>
      <c r="S88" s="87"/>
      <c r="T88" s="83"/>
      <c r="U88" s="86"/>
      <c r="V88" s="86"/>
      <c r="W88" s="88"/>
      <c r="X88" s="85"/>
      <c r="Y88" s="86"/>
      <c r="Z88" s="86"/>
      <c r="AA88" s="87"/>
      <c r="AB88" s="83"/>
      <c r="AC88" s="86"/>
      <c r="AD88" s="86"/>
      <c r="AE88" s="88"/>
      <c r="AF88" s="89"/>
      <c r="AG88" s="90"/>
      <c r="AH88" s="318"/>
      <c r="AI88" s="288"/>
    </row>
    <row r="89" spans="1:35" ht="15.75" x14ac:dyDescent="0.25">
      <c r="A89" s="560" t="s">
        <v>0</v>
      </c>
      <c r="B89" s="561" t="s">
        <v>172</v>
      </c>
      <c r="C89" s="562"/>
      <c r="D89" s="83"/>
      <c r="E89" s="84"/>
      <c r="F89" s="84"/>
      <c r="G89" s="84"/>
      <c r="H89" s="84"/>
      <c r="I89" s="84"/>
      <c r="J89" s="84"/>
      <c r="K89" s="84"/>
      <c r="L89" s="84"/>
      <c r="M89" s="84"/>
      <c r="N89" s="84"/>
      <c r="O89" s="88"/>
      <c r="P89" s="85"/>
      <c r="Q89" s="86"/>
      <c r="R89" s="86"/>
      <c r="S89" s="87"/>
      <c r="T89" s="83"/>
      <c r="U89" s="86"/>
      <c r="V89" s="86"/>
      <c r="W89" s="88"/>
      <c r="X89" s="85"/>
      <c r="Y89" s="86"/>
      <c r="Z89" s="86"/>
      <c r="AA89" s="87"/>
      <c r="AB89" s="83"/>
      <c r="AC89" s="86"/>
      <c r="AD89" s="86"/>
      <c r="AE89" s="88"/>
      <c r="AF89" s="89"/>
      <c r="AG89" s="90"/>
      <c r="AH89" s="318"/>
      <c r="AI89" s="288"/>
    </row>
    <row r="90" spans="1:35" ht="15.75" x14ac:dyDescent="0.25">
      <c r="A90" s="560" t="s">
        <v>0</v>
      </c>
      <c r="B90" s="561" t="s">
        <v>173</v>
      </c>
      <c r="C90" s="562"/>
      <c r="D90" s="83"/>
      <c r="E90" s="84"/>
      <c r="F90" s="84"/>
      <c r="G90" s="84"/>
      <c r="H90" s="84"/>
      <c r="I90" s="84"/>
      <c r="J90" s="84"/>
      <c r="K90" s="84"/>
      <c r="L90" s="84"/>
      <c r="M90" s="84"/>
      <c r="N90" s="84"/>
      <c r="O90" s="88"/>
      <c r="P90" s="85"/>
      <c r="Q90" s="86"/>
      <c r="R90" s="86"/>
      <c r="S90" s="87"/>
      <c r="T90" s="83"/>
      <c r="U90" s="86"/>
      <c r="V90" s="86"/>
      <c r="W90" s="88"/>
      <c r="X90" s="85"/>
      <c r="Y90" s="86"/>
      <c r="Z90" s="86"/>
      <c r="AA90" s="87"/>
      <c r="AB90" s="83"/>
      <c r="AC90" s="86"/>
      <c r="AD90" s="86"/>
      <c r="AE90" s="88"/>
      <c r="AF90" s="89"/>
      <c r="AG90" s="90"/>
      <c r="AH90" s="318"/>
      <c r="AI90" s="288"/>
    </row>
    <row r="91" spans="1:35" ht="15.75" x14ac:dyDescent="0.25">
      <c r="A91" s="560" t="s">
        <v>0</v>
      </c>
      <c r="B91" s="561" t="s">
        <v>233</v>
      </c>
      <c r="C91" s="562"/>
      <c r="D91" s="83"/>
      <c r="E91" s="84"/>
      <c r="F91" s="84"/>
      <c r="G91" s="84"/>
      <c r="H91" s="84"/>
      <c r="I91" s="84"/>
      <c r="J91" s="84"/>
      <c r="K91" s="84"/>
      <c r="L91" s="84"/>
      <c r="M91" s="84"/>
      <c r="N91" s="84"/>
      <c r="O91" s="88"/>
      <c r="P91" s="85"/>
      <c r="Q91" s="86"/>
      <c r="R91" s="86"/>
      <c r="S91" s="87"/>
      <c r="T91" s="83"/>
      <c r="U91" s="86"/>
      <c r="V91" s="86"/>
      <c r="W91" s="88"/>
      <c r="X91" s="85"/>
      <c r="Y91" s="86"/>
      <c r="Z91" s="86"/>
      <c r="AA91" s="87"/>
      <c r="AB91" s="83"/>
      <c r="AC91" s="86"/>
      <c r="AD91" s="86"/>
      <c r="AE91" s="88"/>
      <c r="AF91" s="89"/>
      <c r="AG91" s="90"/>
      <c r="AH91" s="318"/>
      <c r="AI91" s="288"/>
    </row>
    <row r="92" spans="1:35" ht="15.75" x14ac:dyDescent="0.25">
      <c r="A92" s="560" t="s">
        <v>0</v>
      </c>
      <c r="B92" s="561" t="s">
        <v>234</v>
      </c>
      <c r="C92" s="562"/>
      <c r="D92" s="83"/>
      <c r="E92" s="84"/>
      <c r="F92" s="84"/>
      <c r="G92" s="84"/>
      <c r="H92" s="84"/>
      <c r="I92" s="84"/>
      <c r="J92" s="84"/>
      <c r="K92" s="84"/>
      <c r="L92" s="84"/>
      <c r="M92" s="84"/>
      <c r="N92" s="84"/>
      <c r="O92" s="88"/>
      <c r="P92" s="85"/>
      <c r="Q92" s="86"/>
      <c r="R92" s="86"/>
      <c r="S92" s="87"/>
      <c r="T92" s="83"/>
      <c r="U92" s="86"/>
      <c r="V92" s="86"/>
      <c r="W92" s="88"/>
      <c r="X92" s="85"/>
      <c r="Y92" s="86"/>
      <c r="Z92" s="86"/>
      <c r="AA92" s="87"/>
      <c r="AB92" s="83"/>
      <c r="AC92" s="86"/>
      <c r="AD92" s="86"/>
      <c r="AE92" s="88"/>
      <c r="AF92" s="89"/>
      <c r="AG92" s="90"/>
      <c r="AH92" s="318"/>
      <c r="AI92" s="288"/>
    </row>
    <row r="93" spans="1:35" ht="15.75" x14ac:dyDescent="0.25">
      <c r="A93" s="564" t="str">
        <f>'i. LogFrame'!A63</f>
        <v>Output</v>
      </c>
      <c r="B93" s="565">
        <f>'i. LogFrame'!B63</f>
        <v>3.5000000000000004</v>
      </c>
      <c r="C93" s="566">
        <f>'i. LogFrame'!E63</f>
        <v>0</v>
      </c>
      <c r="D93" s="192"/>
      <c r="E93" s="194"/>
      <c r="F93" s="194"/>
      <c r="G93" s="194"/>
      <c r="H93" s="194"/>
      <c r="I93" s="194"/>
      <c r="J93" s="194"/>
      <c r="K93" s="194"/>
      <c r="L93" s="194"/>
      <c r="M93" s="194"/>
      <c r="N93" s="194"/>
      <c r="O93" s="196"/>
      <c r="P93" s="193"/>
      <c r="Q93" s="194"/>
      <c r="R93" s="194"/>
      <c r="S93" s="195"/>
      <c r="T93" s="192"/>
      <c r="U93" s="194"/>
      <c r="V93" s="194"/>
      <c r="W93" s="196"/>
      <c r="X93" s="193"/>
      <c r="Y93" s="194"/>
      <c r="Z93" s="194"/>
      <c r="AA93" s="195"/>
      <c r="AB93" s="192"/>
      <c r="AC93" s="194"/>
      <c r="AD93" s="194"/>
      <c r="AE93" s="196"/>
      <c r="AF93" s="197"/>
      <c r="AG93" s="198"/>
      <c r="AH93" s="319"/>
      <c r="AI93" s="300"/>
    </row>
    <row r="94" spans="1:35" ht="15.75" x14ac:dyDescent="0.25">
      <c r="A94" s="560" t="s">
        <v>0</v>
      </c>
      <c r="B94" s="561" t="s">
        <v>174</v>
      </c>
      <c r="C94" s="562"/>
      <c r="D94" s="83"/>
      <c r="E94" s="84"/>
      <c r="F94" s="84"/>
      <c r="G94" s="84"/>
      <c r="H94" s="84"/>
      <c r="I94" s="84"/>
      <c r="J94" s="84"/>
      <c r="K94" s="84"/>
      <c r="L94" s="84"/>
      <c r="M94" s="84"/>
      <c r="N94" s="84"/>
      <c r="O94" s="88"/>
      <c r="P94" s="85"/>
      <c r="Q94" s="86"/>
      <c r="R94" s="86"/>
      <c r="S94" s="87"/>
      <c r="T94" s="83"/>
      <c r="U94" s="86"/>
      <c r="V94" s="86"/>
      <c r="W94" s="88"/>
      <c r="X94" s="85"/>
      <c r="Y94" s="86"/>
      <c r="Z94" s="86"/>
      <c r="AA94" s="87"/>
      <c r="AB94" s="83"/>
      <c r="AC94" s="86"/>
      <c r="AD94" s="86"/>
      <c r="AE94" s="88"/>
      <c r="AF94" s="89"/>
      <c r="AG94" s="90"/>
      <c r="AH94" s="318"/>
      <c r="AI94" s="288"/>
    </row>
    <row r="95" spans="1:35" ht="15.75" x14ac:dyDescent="0.25">
      <c r="A95" s="560" t="s">
        <v>0</v>
      </c>
      <c r="B95" s="561" t="s">
        <v>175</v>
      </c>
      <c r="C95" s="562"/>
      <c r="D95" s="83"/>
      <c r="E95" s="84"/>
      <c r="F95" s="84"/>
      <c r="G95" s="84"/>
      <c r="H95" s="84"/>
      <c r="I95" s="84"/>
      <c r="J95" s="84"/>
      <c r="K95" s="84"/>
      <c r="L95" s="84"/>
      <c r="M95" s="84"/>
      <c r="N95" s="84"/>
      <c r="O95" s="88"/>
      <c r="P95" s="85"/>
      <c r="Q95" s="86"/>
      <c r="R95" s="86"/>
      <c r="S95" s="87"/>
      <c r="T95" s="83"/>
      <c r="U95" s="86"/>
      <c r="V95" s="86"/>
      <c r="W95" s="88"/>
      <c r="X95" s="85"/>
      <c r="Y95" s="86"/>
      <c r="Z95" s="86"/>
      <c r="AA95" s="87"/>
      <c r="AB95" s="83"/>
      <c r="AC95" s="86"/>
      <c r="AD95" s="86"/>
      <c r="AE95" s="88"/>
      <c r="AF95" s="89"/>
      <c r="AG95" s="90"/>
      <c r="AH95" s="318"/>
      <c r="AI95" s="288"/>
    </row>
    <row r="96" spans="1:35" ht="15.75" x14ac:dyDescent="0.25">
      <c r="A96" s="560" t="s">
        <v>0</v>
      </c>
      <c r="B96" s="561" t="s">
        <v>176</v>
      </c>
      <c r="C96" s="562"/>
      <c r="D96" s="83"/>
      <c r="E96" s="84"/>
      <c r="F96" s="84"/>
      <c r="G96" s="84"/>
      <c r="H96" s="84"/>
      <c r="I96" s="84"/>
      <c r="J96" s="84"/>
      <c r="K96" s="84"/>
      <c r="L96" s="84"/>
      <c r="M96" s="84"/>
      <c r="N96" s="84"/>
      <c r="O96" s="88"/>
      <c r="P96" s="85"/>
      <c r="Q96" s="86"/>
      <c r="R96" s="86"/>
      <c r="S96" s="87"/>
      <c r="T96" s="83"/>
      <c r="U96" s="86"/>
      <c r="V96" s="86"/>
      <c r="W96" s="88"/>
      <c r="X96" s="85"/>
      <c r="Y96" s="86"/>
      <c r="Z96" s="86"/>
      <c r="AA96" s="87"/>
      <c r="AB96" s="83"/>
      <c r="AC96" s="86"/>
      <c r="AD96" s="86"/>
      <c r="AE96" s="88"/>
      <c r="AF96" s="89"/>
      <c r="AG96" s="90"/>
      <c r="AH96" s="318"/>
      <c r="AI96" s="288"/>
    </row>
    <row r="97" spans="1:35" ht="15.75" x14ac:dyDescent="0.25">
      <c r="A97" s="560" t="s">
        <v>0</v>
      </c>
      <c r="B97" s="561" t="s">
        <v>235</v>
      </c>
      <c r="C97" s="562"/>
      <c r="D97" s="83"/>
      <c r="E97" s="84"/>
      <c r="F97" s="84"/>
      <c r="G97" s="84"/>
      <c r="H97" s="84"/>
      <c r="I97" s="84"/>
      <c r="J97" s="84"/>
      <c r="K97" s="84"/>
      <c r="L97" s="84"/>
      <c r="M97" s="84"/>
      <c r="N97" s="84"/>
      <c r="O97" s="88"/>
      <c r="P97" s="85"/>
      <c r="Q97" s="86"/>
      <c r="R97" s="86"/>
      <c r="S97" s="87"/>
      <c r="T97" s="83"/>
      <c r="U97" s="86"/>
      <c r="V97" s="86"/>
      <c r="W97" s="88"/>
      <c r="X97" s="85"/>
      <c r="Y97" s="86"/>
      <c r="Z97" s="86"/>
      <c r="AA97" s="87"/>
      <c r="AB97" s="83"/>
      <c r="AC97" s="86"/>
      <c r="AD97" s="86"/>
      <c r="AE97" s="88"/>
      <c r="AF97" s="89"/>
      <c r="AG97" s="90"/>
      <c r="AH97" s="318"/>
      <c r="AI97" s="288"/>
    </row>
    <row r="98" spans="1:35" ht="16.5" thickBot="1" x14ac:dyDescent="0.3">
      <c r="A98" s="567" t="s">
        <v>0</v>
      </c>
      <c r="B98" s="568" t="s">
        <v>236</v>
      </c>
      <c r="C98" s="569"/>
      <c r="D98" s="153"/>
      <c r="E98" s="211"/>
      <c r="F98" s="211"/>
      <c r="G98" s="211"/>
      <c r="H98" s="211"/>
      <c r="I98" s="211"/>
      <c r="J98" s="211"/>
      <c r="K98" s="211"/>
      <c r="L98" s="211"/>
      <c r="M98" s="211"/>
      <c r="N98" s="211"/>
      <c r="O98" s="155"/>
      <c r="P98" s="156"/>
      <c r="Q98" s="154"/>
      <c r="R98" s="154"/>
      <c r="S98" s="157"/>
      <c r="T98" s="153"/>
      <c r="U98" s="154"/>
      <c r="V98" s="154"/>
      <c r="W98" s="155"/>
      <c r="X98" s="156"/>
      <c r="Y98" s="154"/>
      <c r="Z98" s="154"/>
      <c r="AA98" s="157"/>
      <c r="AB98" s="153"/>
      <c r="AC98" s="154"/>
      <c r="AD98" s="154"/>
      <c r="AE98" s="155"/>
      <c r="AF98" s="158"/>
      <c r="AG98" s="159"/>
      <c r="AH98" s="320"/>
      <c r="AI98" s="295"/>
    </row>
    <row r="99" spans="1:35" s="1" customFormat="1" ht="15.75" x14ac:dyDescent="0.25">
      <c r="A99" s="570" t="str">
        <f>'i. LogFrame'!A67</f>
        <v>Outcome</v>
      </c>
      <c r="B99" s="571">
        <f>'i. LogFrame'!B67</f>
        <v>4</v>
      </c>
      <c r="C99" s="572">
        <f>'i. LogFrame'!E67</f>
        <v>0</v>
      </c>
      <c r="D99" s="212"/>
      <c r="E99" s="213"/>
      <c r="F99" s="213"/>
      <c r="G99" s="213"/>
      <c r="H99" s="213"/>
      <c r="I99" s="213"/>
      <c r="J99" s="213"/>
      <c r="K99" s="213"/>
      <c r="L99" s="213"/>
      <c r="M99" s="213"/>
      <c r="N99" s="213"/>
      <c r="O99" s="214"/>
      <c r="P99" s="215"/>
      <c r="Q99" s="213"/>
      <c r="R99" s="213"/>
      <c r="S99" s="216"/>
      <c r="T99" s="212"/>
      <c r="U99" s="213"/>
      <c r="V99" s="213"/>
      <c r="W99" s="214"/>
      <c r="X99" s="215"/>
      <c r="Y99" s="213"/>
      <c r="Z99" s="213"/>
      <c r="AA99" s="216"/>
      <c r="AB99" s="212"/>
      <c r="AC99" s="213"/>
      <c r="AD99" s="213"/>
      <c r="AE99" s="214"/>
      <c r="AF99" s="217"/>
      <c r="AG99" s="218"/>
      <c r="AH99" s="321"/>
      <c r="AI99" s="302"/>
    </row>
    <row r="100" spans="1:35" ht="15.75" x14ac:dyDescent="0.25">
      <c r="A100" s="573" t="str">
        <f>'i. LogFrame'!A68</f>
        <v>Output</v>
      </c>
      <c r="B100" s="574">
        <f>'i. LogFrame'!B68</f>
        <v>4.0999999999999996</v>
      </c>
      <c r="C100" s="575">
        <f>'i. LogFrame'!E68</f>
        <v>0</v>
      </c>
      <c r="D100" s="178"/>
      <c r="E100" s="176"/>
      <c r="F100" s="176"/>
      <c r="G100" s="176"/>
      <c r="H100" s="176"/>
      <c r="I100" s="176"/>
      <c r="J100" s="176"/>
      <c r="K100" s="176"/>
      <c r="L100" s="176"/>
      <c r="M100" s="176"/>
      <c r="N100" s="176"/>
      <c r="O100" s="174"/>
      <c r="P100" s="175"/>
      <c r="Q100" s="176"/>
      <c r="R100" s="176"/>
      <c r="S100" s="177"/>
      <c r="T100" s="178"/>
      <c r="U100" s="176"/>
      <c r="V100" s="176"/>
      <c r="W100" s="174"/>
      <c r="X100" s="175"/>
      <c r="Y100" s="176"/>
      <c r="Z100" s="176"/>
      <c r="AA100" s="177"/>
      <c r="AB100" s="178"/>
      <c r="AC100" s="176"/>
      <c r="AD100" s="176"/>
      <c r="AE100" s="174"/>
      <c r="AF100" s="179"/>
      <c r="AG100" s="180"/>
      <c r="AH100" s="322"/>
      <c r="AI100" s="298"/>
    </row>
    <row r="101" spans="1:35" ht="15.75" x14ac:dyDescent="0.25">
      <c r="A101" s="576" t="s">
        <v>0</v>
      </c>
      <c r="B101" s="577" t="s">
        <v>177</v>
      </c>
      <c r="C101" s="578"/>
      <c r="D101" s="91"/>
      <c r="E101" s="190"/>
      <c r="F101" s="190"/>
      <c r="G101" s="190"/>
      <c r="H101" s="190"/>
      <c r="I101" s="190"/>
      <c r="J101" s="190"/>
      <c r="K101" s="190"/>
      <c r="L101" s="190"/>
      <c r="M101" s="190"/>
      <c r="N101" s="190"/>
      <c r="O101" s="93"/>
      <c r="P101" s="94"/>
      <c r="Q101" s="92"/>
      <c r="R101" s="92"/>
      <c r="S101" s="95"/>
      <c r="T101" s="91"/>
      <c r="U101" s="92"/>
      <c r="V101" s="92"/>
      <c r="W101" s="93"/>
      <c r="X101" s="94"/>
      <c r="Y101" s="92"/>
      <c r="Z101" s="92"/>
      <c r="AA101" s="95"/>
      <c r="AB101" s="91"/>
      <c r="AC101" s="92"/>
      <c r="AD101" s="92"/>
      <c r="AE101" s="93"/>
      <c r="AF101" s="96"/>
      <c r="AG101" s="97"/>
      <c r="AH101" s="323"/>
      <c r="AI101" s="289"/>
    </row>
    <row r="102" spans="1:35" ht="15.75" x14ac:dyDescent="0.25">
      <c r="A102" s="576" t="s">
        <v>0</v>
      </c>
      <c r="B102" s="577" t="s">
        <v>178</v>
      </c>
      <c r="C102" s="578"/>
      <c r="D102" s="91"/>
      <c r="E102" s="190"/>
      <c r="F102" s="190"/>
      <c r="G102" s="190"/>
      <c r="H102" s="190"/>
      <c r="I102" s="190"/>
      <c r="J102" s="190"/>
      <c r="K102" s="190"/>
      <c r="L102" s="190"/>
      <c r="M102" s="190"/>
      <c r="N102" s="190"/>
      <c r="O102" s="93"/>
      <c r="P102" s="94"/>
      <c r="Q102" s="92"/>
      <c r="R102" s="92"/>
      <c r="S102" s="95"/>
      <c r="T102" s="91"/>
      <c r="U102" s="92"/>
      <c r="V102" s="92"/>
      <c r="W102" s="93"/>
      <c r="X102" s="94"/>
      <c r="Y102" s="92"/>
      <c r="Z102" s="92"/>
      <c r="AA102" s="95"/>
      <c r="AB102" s="91"/>
      <c r="AC102" s="92"/>
      <c r="AD102" s="92"/>
      <c r="AE102" s="93"/>
      <c r="AF102" s="96"/>
      <c r="AG102" s="97"/>
      <c r="AH102" s="323"/>
      <c r="AI102" s="289"/>
    </row>
    <row r="103" spans="1:35" ht="15.75" x14ac:dyDescent="0.25">
      <c r="A103" s="576" t="s">
        <v>0</v>
      </c>
      <c r="B103" s="577" t="s">
        <v>179</v>
      </c>
      <c r="C103" s="578"/>
      <c r="D103" s="91"/>
      <c r="E103" s="190"/>
      <c r="F103" s="190"/>
      <c r="G103" s="190"/>
      <c r="H103" s="190"/>
      <c r="I103" s="190"/>
      <c r="J103" s="190"/>
      <c r="K103" s="190"/>
      <c r="L103" s="190"/>
      <c r="M103" s="190"/>
      <c r="N103" s="190"/>
      <c r="O103" s="93"/>
      <c r="P103" s="94"/>
      <c r="Q103" s="92"/>
      <c r="R103" s="92"/>
      <c r="S103" s="95"/>
      <c r="T103" s="91"/>
      <c r="U103" s="92"/>
      <c r="V103" s="92"/>
      <c r="W103" s="93"/>
      <c r="X103" s="94"/>
      <c r="Y103" s="92"/>
      <c r="Z103" s="92"/>
      <c r="AA103" s="95"/>
      <c r="AB103" s="91"/>
      <c r="AC103" s="92"/>
      <c r="AD103" s="92"/>
      <c r="AE103" s="93"/>
      <c r="AF103" s="96"/>
      <c r="AG103" s="97"/>
      <c r="AH103" s="323"/>
      <c r="AI103" s="289"/>
    </row>
    <row r="104" spans="1:35" ht="15.75" x14ac:dyDescent="0.25">
      <c r="A104" s="576" t="s">
        <v>0</v>
      </c>
      <c r="B104" s="577" t="s">
        <v>237</v>
      </c>
      <c r="C104" s="578"/>
      <c r="D104" s="91"/>
      <c r="E104" s="190"/>
      <c r="F104" s="190"/>
      <c r="G104" s="190"/>
      <c r="H104" s="190"/>
      <c r="I104" s="190"/>
      <c r="J104" s="190"/>
      <c r="K104" s="190"/>
      <c r="L104" s="190"/>
      <c r="M104" s="190"/>
      <c r="N104" s="190"/>
      <c r="O104" s="93"/>
      <c r="P104" s="94"/>
      <c r="Q104" s="92"/>
      <c r="R104" s="92"/>
      <c r="S104" s="95"/>
      <c r="T104" s="91"/>
      <c r="U104" s="92"/>
      <c r="V104" s="92"/>
      <c r="W104" s="93"/>
      <c r="X104" s="94"/>
      <c r="Y104" s="92"/>
      <c r="Z104" s="92"/>
      <c r="AA104" s="95"/>
      <c r="AB104" s="91"/>
      <c r="AC104" s="92"/>
      <c r="AD104" s="92"/>
      <c r="AE104" s="93"/>
      <c r="AF104" s="96"/>
      <c r="AG104" s="97"/>
      <c r="AH104" s="323"/>
      <c r="AI104" s="289"/>
    </row>
    <row r="105" spans="1:35" ht="15.75" x14ac:dyDescent="0.25">
      <c r="A105" s="576" t="s">
        <v>0</v>
      </c>
      <c r="B105" s="577" t="s">
        <v>238</v>
      </c>
      <c r="C105" s="578"/>
      <c r="D105" s="91"/>
      <c r="E105" s="190"/>
      <c r="F105" s="190"/>
      <c r="G105" s="190"/>
      <c r="H105" s="190"/>
      <c r="I105" s="190"/>
      <c r="J105" s="190"/>
      <c r="K105" s="190"/>
      <c r="L105" s="190"/>
      <c r="M105" s="190"/>
      <c r="N105" s="190"/>
      <c r="O105" s="93"/>
      <c r="P105" s="94"/>
      <c r="Q105" s="92"/>
      <c r="R105" s="92"/>
      <c r="S105" s="95"/>
      <c r="T105" s="91"/>
      <c r="U105" s="92"/>
      <c r="V105" s="92"/>
      <c r="W105" s="93"/>
      <c r="X105" s="94"/>
      <c r="Y105" s="92"/>
      <c r="Z105" s="92"/>
      <c r="AA105" s="95"/>
      <c r="AB105" s="91"/>
      <c r="AC105" s="92"/>
      <c r="AD105" s="92"/>
      <c r="AE105" s="93"/>
      <c r="AF105" s="96"/>
      <c r="AG105" s="97"/>
      <c r="AH105" s="323"/>
      <c r="AI105" s="289"/>
    </row>
    <row r="106" spans="1:35" ht="15.75" x14ac:dyDescent="0.25">
      <c r="A106" s="573" t="str">
        <f>'i. LogFrame'!A72</f>
        <v>Output</v>
      </c>
      <c r="B106" s="574">
        <f>'i. LogFrame'!B72</f>
        <v>4.1999999999999993</v>
      </c>
      <c r="C106" s="579">
        <f>'i. LogFrame'!E72</f>
        <v>0</v>
      </c>
      <c r="D106" s="199"/>
      <c r="E106" s="200"/>
      <c r="F106" s="200"/>
      <c r="G106" s="200"/>
      <c r="H106" s="200"/>
      <c r="I106" s="200"/>
      <c r="J106" s="200"/>
      <c r="K106" s="200"/>
      <c r="L106" s="200"/>
      <c r="M106" s="200"/>
      <c r="N106" s="200"/>
      <c r="O106" s="201"/>
      <c r="P106" s="202"/>
      <c r="Q106" s="200"/>
      <c r="R106" s="200"/>
      <c r="S106" s="203"/>
      <c r="T106" s="199"/>
      <c r="U106" s="200"/>
      <c r="V106" s="200"/>
      <c r="W106" s="201"/>
      <c r="X106" s="202"/>
      <c r="Y106" s="200"/>
      <c r="Z106" s="200"/>
      <c r="AA106" s="203"/>
      <c r="AB106" s="199"/>
      <c r="AC106" s="200"/>
      <c r="AD106" s="200"/>
      <c r="AE106" s="201"/>
      <c r="AF106" s="179"/>
      <c r="AG106" s="180"/>
      <c r="AH106" s="322"/>
      <c r="AI106" s="298"/>
    </row>
    <row r="107" spans="1:35" ht="15.75" x14ac:dyDescent="0.25">
      <c r="A107" s="576" t="s">
        <v>0</v>
      </c>
      <c r="B107" s="577" t="s">
        <v>180</v>
      </c>
      <c r="C107" s="578"/>
      <c r="D107" s="91"/>
      <c r="E107" s="190"/>
      <c r="F107" s="190"/>
      <c r="G107" s="190"/>
      <c r="H107" s="190"/>
      <c r="I107" s="190"/>
      <c r="J107" s="190"/>
      <c r="K107" s="190"/>
      <c r="L107" s="190"/>
      <c r="M107" s="190"/>
      <c r="N107" s="190"/>
      <c r="O107" s="93"/>
      <c r="P107" s="94"/>
      <c r="Q107" s="92"/>
      <c r="R107" s="92"/>
      <c r="S107" s="95"/>
      <c r="T107" s="91"/>
      <c r="U107" s="92"/>
      <c r="V107" s="92"/>
      <c r="W107" s="93"/>
      <c r="X107" s="94"/>
      <c r="Y107" s="92"/>
      <c r="Z107" s="92"/>
      <c r="AA107" s="95"/>
      <c r="AB107" s="91"/>
      <c r="AC107" s="92"/>
      <c r="AD107" s="92"/>
      <c r="AE107" s="93"/>
      <c r="AF107" s="96"/>
      <c r="AG107" s="97"/>
      <c r="AH107" s="323"/>
      <c r="AI107" s="289"/>
    </row>
    <row r="108" spans="1:35" ht="15.75" x14ac:dyDescent="0.25">
      <c r="A108" s="576" t="s">
        <v>0</v>
      </c>
      <c r="B108" s="577" t="s">
        <v>181</v>
      </c>
      <c r="C108" s="578"/>
      <c r="D108" s="91"/>
      <c r="E108" s="190"/>
      <c r="F108" s="190"/>
      <c r="G108" s="190"/>
      <c r="H108" s="190"/>
      <c r="I108" s="190"/>
      <c r="J108" s="190"/>
      <c r="K108" s="190"/>
      <c r="L108" s="190"/>
      <c r="M108" s="190"/>
      <c r="N108" s="190"/>
      <c r="O108" s="93"/>
      <c r="P108" s="94"/>
      <c r="Q108" s="92"/>
      <c r="R108" s="92"/>
      <c r="S108" s="95"/>
      <c r="T108" s="91"/>
      <c r="U108" s="92"/>
      <c r="V108" s="92"/>
      <c r="W108" s="93"/>
      <c r="X108" s="94"/>
      <c r="Y108" s="92"/>
      <c r="Z108" s="92"/>
      <c r="AA108" s="95"/>
      <c r="AB108" s="91"/>
      <c r="AC108" s="92"/>
      <c r="AD108" s="92"/>
      <c r="AE108" s="93"/>
      <c r="AF108" s="96"/>
      <c r="AG108" s="97"/>
      <c r="AH108" s="323"/>
      <c r="AI108" s="289"/>
    </row>
    <row r="109" spans="1:35" ht="15.75" x14ac:dyDescent="0.25">
      <c r="A109" s="576" t="s">
        <v>0</v>
      </c>
      <c r="B109" s="577" t="s">
        <v>182</v>
      </c>
      <c r="C109" s="578"/>
      <c r="D109" s="91"/>
      <c r="E109" s="190"/>
      <c r="F109" s="190"/>
      <c r="G109" s="190"/>
      <c r="H109" s="190"/>
      <c r="I109" s="190"/>
      <c r="J109" s="190"/>
      <c r="K109" s="190"/>
      <c r="L109" s="190"/>
      <c r="M109" s="190"/>
      <c r="N109" s="190"/>
      <c r="O109" s="93"/>
      <c r="P109" s="94"/>
      <c r="Q109" s="92"/>
      <c r="R109" s="92"/>
      <c r="S109" s="95"/>
      <c r="T109" s="91"/>
      <c r="U109" s="92"/>
      <c r="V109" s="92"/>
      <c r="W109" s="93"/>
      <c r="X109" s="94"/>
      <c r="Y109" s="92"/>
      <c r="Z109" s="92"/>
      <c r="AA109" s="95"/>
      <c r="AB109" s="91"/>
      <c r="AC109" s="92"/>
      <c r="AD109" s="92"/>
      <c r="AE109" s="93"/>
      <c r="AF109" s="96"/>
      <c r="AG109" s="97"/>
      <c r="AH109" s="323"/>
      <c r="AI109" s="289"/>
    </row>
    <row r="110" spans="1:35" ht="15.75" x14ac:dyDescent="0.25">
      <c r="A110" s="576" t="s">
        <v>0</v>
      </c>
      <c r="B110" s="577" t="s">
        <v>239</v>
      </c>
      <c r="C110" s="578"/>
      <c r="D110" s="91"/>
      <c r="E110" s="190"/>
      <c r="F110" s="190"/>
      <c r="G110" s="190"/>
      <c r="H110" s="190"/>
      <c r="I110" s="190"/>
      <c r="J110" s="190"/>
      <c r="K110" s="190"/>
      <c r="L110" s="190"/>
      <c r="M110" s="190"/>
      <c r="N110" s="190"/>
      <c r="O110" s="93"/>
      <c r="P110" s="94"/>
      <c r="Q110" s="92"/>
      <c r="R110" s="92"/>
      <c r="S110" s="95"/>
      <c r="T110" s="91"/>
      <c r="U110" s="92"/>
      <c r="V110" s="92"/>
      <c r="W110" s="93"/>
      <c r="X110" s="94"/>
      <c r="Y110" s="92"/>
      <c r="Z110" s="92"/>
      <c r="AA110" s="95"/>
      <c r="AB110" s="91"/>
      <c r="AC110" s="92"/>
      <c r="AD110" s="92"/>
      <c r="AE110" s="93"/>
      <c r="AF110" s="96"/>
      <c r="AG110" s="97"/>
      <c r="AH110" s="323"/>
      <c r="AI110" s="289"/>
    </row>
    <row r="111" spans="1:35" ht="15.75" x14ac:dyDescent="0.25">
      <c r="A111" s="576" t="s">
        <v>0</v>
      </c>
      <c r="B111" s="577" t="s">
        <v>240</v>
      </c>
      <c r="C111" s="578"/>
      <c r="D111" s="91"/>
      <c r="E111" s="190"/>
      <c r="F111" s="190"/>
      <c r="G111" s="190"/>
      <c r="H111" s="190"/>
      <c r="I111" s="190"/>
      <c r="J111" s="190"/>
      <c r="K111" s="190"/>
      <c r="L111" s="190"/>
      <c r="M111" s="190"/>
      <c r="N111" s="190"/>
      <c r="O111" s="93"/>
      <c r="P111" s="94"/>
      <c r="Q111" s="92"/>
      <c r="R111" s="92"/>
      <c r="S111" s="95"/>
      <c r="T111" s="91"/>
      <c r="U111" s="92"/>
      <c r="V111" s="92"/>
      <c r="W111" s="93"/>
      <c r="X111" s="94"/>
      <c r="Y111" s="92"/>
      <c r="Z111" s="92"/>
      <c r="AA111" s="95"/>
      <c r="AB111" s="91"/>
      <c r="AC111" s="92"/>
      <c r="AD111" s="92"/>
      <c r="AE111" s="93"/>
      <c r="AF111" s="96"/>
      <c r="AG111" s="97"/>
      <c r="AH111" s="323"/>
      <c r="AI111" s="289"/>
    </row>
    <row r="112" spans="1:35" ht="15.75" x14ac:dyDescent="0.25">
      <c r="A112" s="573" t="str">
        <f>'i. LogFrame'!A76</f>
        <v>Output</v>
      </c>
      <c r="B112" s="574">
        <f>'i. LogFrame'!B76</f>
        <v>4.2999999999999989</v>
      </c>
      <c r="C112" s="580">
        <f>'i. LogFrame'!E76</f>
        <v>0</v>
      </c>
      <c r="D112" s="199"/>
      <c r="E112" s="200"/>
      <c r="F112" s="200"/>
      <c r="G112" s="200"/>
      <c r="H112" s="200"/>
      <c r="I112" s="200"/>
      <c r="J112" s="200"/>
      <c r="K112" s="200"/>
      <c r="L112" s="200"/>
      <c r="M112" s="200"/>
      <c r="N112" s="200"/>
      <c r="O112" s="201"/>
      <c r="P112" s="202"/>
      <c r="Q112" s="200"/>
      <c r="R112" s="200"/>
      <c r="S112" s="203"/>
      <c r="T112" s="199"/>
      <c r="U112" s="200"/>
      <c r="V112" s="200"/>
      <c r="W112" s="201"/>
      <c r="X112" s="202"/>
      <c r="Y112" s="200"/>
      <c r="Z112" s="200"/>
      <c r="AA112" s="203"/>
      <c r="AB112" s="199"/>
      <c r="AC112" s="200"/>
      <c r="AD112" s="200"/>
      <c r="AE112" s="201"/>
      <c r="AF112" s="179"/>
      <c r="AG112" s="180"/>
      <c r="AH112" s="322"/>
      <c r="AI112" s="298"/>
    </row>
    <row r="113" spans="1:35" ht="15.75" x14ac:dyDescent="0.25">
      <c r="A113" s="576" t="s">
        <v>0</v>
      </c>
      <c r="B113" s="577" t="s">
        <v>183</v>
      </c>
      <c r="C113" s="578"/>
      <c r="D113" s="91"/>
      <c r="E113" s="190"/>
      <c r="F113" s="190"/>
      <c r="G113" s="190"/>
      <c r="H113" s="190"/>
      <c r="I113" s="190"/>
      <c r="J113" s="190"/>
      <c r="K113" s="190"/>
      <c r="L113" s="190"/>
      <c r="M113" s="190"/>
      <c r="N113" s="190"/>
      <c r="O113" s="93"/>
      <c r="P113" s="94"/>
      <c r="Q113" s="92"/>
      <c r="R113" s="92"/>
      <c r="S113" s="95"/>
      <c r="T113" s="91"/>
      <c r="U113" s="92"/>
      <c r="V113" s="92"/>
      <c r="W113" s="93"/>
      <c r="X113" s="94"/>
      <c r="Y113" s="92"/>
      <c r="Z113" s="92"/>
      <c r="AA113" s="95"/>
      <c r="AB113" s="91"/>
      <c r="AC113" s="92"/>
      <c r="AD113" s="92"/>
      <c r="AE113" s="93"/>
      <c r="AF113" s="96"/>
      <c r="AG113" s="97"/>
      <c r="AH113" s="323"/>
      <c r="AI113" s="289"/>
    </row>
    <row r="114" spans="1:35" ht="15.75" x14ac:dyDescent="0.25">
      <c r="A114" s="576" t="s">
        <v>0</v>
      </c>
      <c r="B114" s="577" t="s">
        <v>184</v>
      </c>
      <c r="C114" s="578"/>
      <c r="D114" s="91"/>
      <c r="E114" s="190"/>
      <c r="F114" s="190"/>
      <c r="G114" s="190"/>
      <c r="H114" s="190"/>
      <c r="I114" s="190"/>
      <c r="J114" s="190"/>
      <c r="K114" s="190"/>
      <c r="L114" s="190"/>
      <c r="M114" s="190"/>
      <c r="N114" s="190"/>
      <c r="O114" s="93"/>
      <c r="P114" s="94"/>
      <c r="Q114" s="92"/>
      <c r="R114" s="92"/>
      <c r="S114" s="95"/>
      <c r="T114" s="91"/>
      <c r="U114" s="92"/>
      <c r="V114" s="92"/>
      <c r="W114" s="93"/>
      <c r="X114" s="94"/>
      <c r="Y114" s="92"/>
      <c r="Z114" s="92"/>
      <c r="AA114" s="95"/>
      <c r="AB114" s="91"/>
      <c r="AC114" s="92"/>
      <c r="AD114" s="92"/>
      <c r="AE114" s="93"/>
      <c r="AF114" s="96"/>
      <c r="AG114" s="97"/>
      <c r="AH114" s="323"/>
      <c r="AI114" s="289"/>
    </row>
    <row r="115" spans="1:35" ht="15.75" x14ac:dyDescent="0.25">
      <c r="A115" s="576" t="s">
        <v>0</v>
      </c>
      <c r="B115" s="577" t="s">
        <v>185</v>
      </c>
      <c r="C115" s="578"/>
      <c r="D115" s="91"/>
      <c r="E115" s="190"/>
      <c r="F115" s="190"/>
      <c r="G115" s="190"/>
      <c r="H115" s="190"/>
      <c r="I115" s="190"/>
      <c r="J115" s="190"/>
      <c r="K115" s="190"/>
      <c r="L115" s="190"/>
      <c r="M115" s="190"/>
      <c r="N115" s="190"/>
      <c r="O115" s="93"/>
      <c r="P115" s="94"/>
      <c r="Q115" s="92"/>
      <c r="R115" s="92"/>
      <c r="S115" s="95"/>
      <c r="T115" s="91"/>
      <c r="U115" s="92"/>
      <c r="V115" s="92"/>
      <c r="W115" s="93"/>
      <c r="X115" s="94"/>
      <c r="Y115" s="92"/>
      <c r="Z115" s="92"/>
      <c r="AA115" s="95"/>
      <c r="AB115" s="91"/>
      <c r="AC115" s="92"/>
      <c r="AD115" s="92"/>
      <c r="AE115" s="93"/>
      <c r="AF115" s="96"/>
      <c r="AG115" s="97"/>
      <c r="AH115" s="323"/>
      <c r="AI115" s="289"/>
    </row>
    <row r="116" spans="1:35" ht="15.75" x14ac:dyDescent="0.25">
      <c r="A116" s="576" t="s">
        <v>0</v>
      </c>
      <c r="B116" s="577" t="s">
        <v>241</v>
      </c>
      <c r="C116" s="578"/>
      <c r="D116" s="91"/>
      <c r="E116" s="190"/>
      <c r="F116" s="190"/>
      <c r="G116" s="190"/>
      <c r="H116" s="190"/>
      <c r="I116" s="190"/>
      <c r="J116" s="190"/>
      <c r="K116" s="190"/>
      <c r="L116" s="190"/>
      <c r="M116" s="190"/>
      <c r="N116" s="190"/>
      <c r="O116" s="93"/>
      <c r="P116" s="94"/>
      <c r="Q116" s="92"/>
      <c r="R116" s="92"/>
      <c r="S116" s="95"/>
      <c r="T116" s="91"/>
      <c r="U116" s="92"/>
      <c r="V116" s="92"/>
      <c r="W116" s="93"/>
      <c r="X116" s="94"/>
      <c r="Y116" s="92"/>
      <c r="Z116" s="92"/>
      <c r="AA116" s="95"/>
      <c r="AB116" s="91"/>
      <c r="AC116" s="92"/>
      <c r="AD116" s="92"/>
      <c r="AE116" s="93"/>
      <c r="AF116" s="96"/>
      <c r="AG116" s="97"/>
      <c r="AH116" s="323"/>
      <c r="AI116" s="289"/>
    </row>
    <row r="117" spans="1:35" ht="15.75" x14ac:dyDescent="0.25">
      <c r="A117" s="576" t="s">
        <v>0</v>
      </c>
      <c r="B117" s="577" t="s">
        <v>242</v>
      </c>
      <c r="C117" s="578"/>
      <c r="D117" s="91"/>
      <c r="E117" s="190"/>
      <c r="F117" s="190"/>
      <c r="G117" s="190"/>
      <c r="H117" s="190"/>
      <c r="I117" s="190"/>
      <c r="J117" s="190"/>
      <c r="K117" s="190"/>
      <c r="L117" s="190"/>
      <c r="M117" s="190"/>
      <c r="N117" s="190"/>
      <c r="O117" s="93"/>
      <c r="P117" s="94"/>
      <c r="Q117" s="92"/>
      <c r="R117" s="92"/>
      <c r="S117" s="95"/>
      <c r="T117" s="91"/>
      <c r="U117" s="92"/>
      <c r="V117" s="92"/>
      <c r="W117" s="93"/>
      <c r="X117" s="94"/>
      <c r="Y117" s="92"/>
      <c r="Z117" s="92"/>
      <c r="AA117" s="95"/>
      <c r="AB117" s="91"/>
      <c r="AC117" s="92"/>
      <c r="AD117" s="92"/>
      <c r="AE117" s="93"/>
      <c r="AF117" s="96"/>
      <c r="AG117" s="97"/>
      <c r="AH117" s="323"/>
      <c r="AI117" s="289"/>
    </row>
    <row r="118" spans="1:35" ht="15.75" x14ac:dyDescent="0.25">
      <c r="A118" s="573" t="str">
        <f>'i. LogFrame'!A80</f>
        <v>Output</v>
      </c>
      <c r="B118" s="574">
        <f>'i. LogFrame'!B80</f>
        <v>4.3999999999999986</v>
      </c>
      <c r="C118" s="580">
        <f>'i. LogFrame'!E80</f>
        <v>0</v>
      </c>
      <c r="D118" s="199"/>
      <c r="E118" s="200"/>
      <c r="F118" s="200"/>
      <c r="G118" s="200"/>
      <c r="H118" s="200"/>
      <c r="I118" s="200"/>
      <c r="J118" s="200"/>
      <c r="K118" s="200"/>
      <c r="L118" s="200"/>
      <c r="M118" s="200"/>
      <c r="N118" s="200"/>
      <c r="O118" s="201"/>
      <c r="P118" s="202"/>
      <c r="Q118" s="200"/>
      <c r="R118" s="200"/>
      <c r="S118" s="203"/>
      <c r="T118" s="199"/>
      <c r="U118" s="200"/>
      <c r="V118" s="200"/>
      <c r="W118" s="201"/>
      <c r="X118" s="202"/>
      <c r="Y118" s="200"/>
      <c r="Z118" s="200"/>
      <c r="AA118" s="203"/>
      <c r="AB118" s="199"/>
      <c r="AC118" s="200"/>
      <c r="AD118" s="200"/>
      <c r="AE118" s="201"/>
      <c r="AF118" s="179"/>
      <c r="AG118" s="180"/>
      <c r="AH118" s="322"/>
      <c r="AI118" s="298"/>
    </row>
    <row r="119" spans="1:35" ht="15.75" x14ac:dyDescent="0.25">
      <c r="A119" s="576" t="s">
        <v>0</v>
      </c>
      <c r="B119" s="577" t="s">
        <v>186</v>
      </c>
      <c r="C119" s="578"/>
      <c r="D119" s="91"/>
      <c r="E119" s="190"/>
      <c r="F119" s="190"/>
      <c r="G119" s="190"/>
      <c r="H119" s="190"/>
      <c r="I119" s="190"/>
      <c r="J119" s="190"/>
      <c r="K119" s="190"/>
      <c r="L119" s="190"/>
      <c r="M119" s="190"/>
      <c r="N119" s="190"/>
      <c r="O119" s="93"/>
      <c r="P119" s="94"/>
      <c r="Q119" s="92"/>
      <c r="R119" s="92"/>
      <c r="S119" s="95"/>
      <c r="T119" s="91"/>
      <c r="U119" s="92"/>
      <c r="V119" s="92"/>
      <c r="W119" s="93"/>
      <c r="X119" s="94"/>
      <c r="Y119" s="92"/>
      <c r="Z119" s="92"/>
      <c r="AA119" s="95"/>
      <c r="AB119" s="91"/>
      <c r="AC119" s="92"/>
      <c r="AD119" s="92"/>
      <c r="AE119" s="93"/>
      <c r="AF119" s="96"/>
      <c r="AG119" s="97"/>
      <c r="AH119" s="323"/>
      <c r="AI119" s="289"/>
    </row>
    <row r="120" spans="1:35" ht="15.75" x14ac:dyDescent="0.25">
      <c r="A120" s="576" t="s">
        <v>0</v>
      </c>
      <c r="B120" s="577" t="s">
        <v>187</v>
      </c>
      <c r="C120" s="578"/>
      <c r="D120" s="91"/>
      <c r="E120" s="190"/>
      <c r="F120" s="190"/>
      <c r="G120" s="190"/>
      <c r="H120" s="190"/>
      <c r="I120" s="190"/>
      <c r="J120" s="190"/>
      <c r="K120" s="190"/>
      <c r="L120" s="190"/>
      <c r="M120" s="190"/>
      <c r="N120" s="190"/>
      <c r="O120" s="93"/>
      <c r="P120" s="94"/>
      <c r="Q120" s="92"/>
      <c r="R120" s="92"/>
      <c r="S120" s="95"/>
      <c r="T120" s="91"/>
      <c r="U120" s="92"/>
      <c r="V120" s="92"/>
      <c r="W120" s="93"/>
      <c r="X120" s="94"/>
      <c r="Y120" s="92"/>
      <c r="Z120" s="92"/>
      <c r="AA120" s="95"/>
      <c r="AB120" s="91"/>
      <c r="AC120" s="92"/>
      <c r="AD120" s="92"/>
      <c r="AE120" s="93"/>
      <c r="AF120" s="96"/>
      <c r="AG120" s="97"/>
      <c r="AH120" s="323"/>
      <c r="AI120" s="289"/>
    </row>
    <row r="121" spans="1:35" ht="15.75" x14ac:dyDescent="0.25">
      <c r="A121" s="576" t="s">
        <v>0</v>
      </c>
      <c r="B121" s="577" t="s">
        <v>188</v>
      </c>
      <c r="C121" s="578"/>
      <c r="D121" s="91"/>
      <c r="E121" s="190"/>
      <c r="F121" s="190"/>
      <c r="G121" s="190"/>
      <c r="H121" s="190"/>
      <c r="I121" s="190"/>
      <c r="J121" s="190"/>
      <c r="K121" s="190"/>
      <c r="L121" s="190"/>
      <c r="M121" s="190"/>
      <c r="N121" s="190"/>
      <c r="O121" s="93"/>
      <c r="P121" s="94"/>
      <c r="Q121" s="92"/>
      <c r="R121" s="92"/>
      <c r="S121" s="95"/>
      <c r="T121" s="91"/>
      <c r="U121" s="92"/>
      <c r="V121" s="92"/>
      <c r="W121" s="93"/>
      <c r="X121" s="94"/>
      <c r="Y121" s="92"/>
      <c r="Z121" s="92"/>
      <c r="AA121" s="95"/>
      <c r="AB121" s="91"/>
      <c r="AC121" s="92"/>
      <c r="AD121" s="92"/>
      <c r="AE121" s="93"/>
      <c r="AF121" s="96"/>
      <c r="AG121" s="97"/>
      <c r="AH121" s="323"/>
      <c r="AI121" s="289"/>
    </row>
    <row r="122" spans="1:35" ht="15.75" x14ac:dyDescent="0.25">
      <c r="A122" s="576" t="s">
        <v>0</v>
      </c>
      <c r="B122" s="577" t="s">
        <v>243</v>
      </c>
      <c r="C122" s="578"/>
      <c r="D122" s="91"/>
      <c r="E122" s="190"/>
      <c r="F122" s="190"/>
      <c r="G122" s="190"/>
      <c r="H122" s="190"/>
      <c r="I122" s="190"/>
      <c r="J122" s="190"/>
      <c r="K122" s="190"/>
      <c r="L122" s="190"/>
      <c r="M122" s="190"/>
      <c r="N122" s="190"/>
      <c r="O122" s="93"/>
      <c r="P122" s="94"/>
      <c r="Q122" s="92"/>
      <c r="R122" s="92"/>
      <c r="S122" s="95"/>
      <c r="T122" s="91"/>
      <c r="U122" s="92"/>
      <c r="V122" s="92"/>
      <c r="W122" s="93"/>
      <c r="X122" s="94"/>
      <c r="Y122" s="92"/>
      <c r="Z122" s="92"/>
      <c r="AA122" s="95"/>
      <c r="AB122" s="91"/>
      <c r="AC122" s="92"/>
      <c r="AD122" s="92"/>
      <c r="AE122" s="93"/>
      <c r="AF122" s="96"/>
      <c r="AG122" s="97"/>
      <c r="AH122" s="323"/>
      <c r="AI122" s="289"/>
    </row>
    <row r="123" spans="1:35" ht="15.75" x14ac:dyDescent="0.25">
      <c r="A123" s="576" t="s">
        <v>0</v>
      </c>
      <c r="B123" s="577" t="s">
        <v>244</v>
      </c>
      <c r="C123" s="578"/>
      <c r="D123" s="91"/>
      <c r="E123" s="190"/>
      <c r="F123" s="190"/>
      <c r="G123" s="190"/>
      <c r="H123" s="190"/>
      <c r="I123" s="190"/>
      <c r="J123" s="190"/>
      <c r="K123" s="190"/>
      <c r="L123" s="190"/>
      <c r="M123" s="190"/>
      <c r="N123" s="190"/>
      <c r="O123" s="93"/>
      <c r="P123" s="94"/>
      <c r="Q123" s="92"/>
      <c r="R123" s="92"/>
      <c r="S123" s="95"/>
      <c r="T123" s="91"/>
      <c r="U123" s="92"/>
      <c r="V123" s="92"/>
      <c r="W123" s="93"/>
      <c r="X123" s="94"/>
      <c r="Y123" s="92"/>
      <c r="Z123" s="92"/>
      <c r="AA123" s="95"/>
      <c r="AB123" s="91"/>
      <c r="AC123" s="92"/>
      <c r="AD123" s="92"/>
      <c r="AE123" s="93"/>
      <c r="AF123" s="96"/>
      <c r="AG123" s="97"/>
      <c r="AH123" s="323"/>
      <c r="AI123" s="289"/>
    </row>
    <row r="124" spans="1:35" ht="15.75" x14ac:dyDescent="0.25">
      <c r="A124" s="581" t="str">
        <f>'i. LogFrame'!A84</f>
        <v>Output</v>
      </c>
      <c r="B124" s="582">
        <f>'i. LogFrame'!B84</f>
        <v>4.4999999999999982</v>
      </c>
      <c r="C124" s="579">
        <f>'i. LogFrame'!E84</f>
        <v>0</v>
      </c>
      <c r="D124" s="204"/>
      <c r="E124" s="205"/>
      <c r="F124" s="205"/>
      <c r="G124" s="205"/>
      <c r="H124" s="205"/>
      <c r="I124" s="205"/>
      <c r="J124" s="205"/>
      <c r="K124" s="205"/>
      <c r="L124" s="205"/>
      <c r="M124" s="205"/>
      <c r="N124" s="205"/>
      <c r="O124" s="206"/>
      <c r="P124" s="207"/>
      <c r="Q124" s="205"/>
      <c r="R124" s="205"/>
      <c r="S124" s="208"/>
      <c r="T124" s="204"/>
      <c r="U124" s="205"/>
      <c r="V124" s="205"/>
      <c r="W124" s="206"/>
      <c r="X124" s="207"/>
      <c r="Y124" s="205"/>
      <c r="Z124" s="205"/>
      <c r="AA124" s="208"/>
      <c r="AB124" s="204"/>
      <c r="AC124" s="205"/>
      <c r="AD124" s="205"/>
      <c r="AE124" s="206"/>
      <c r="AF124" s="209"/>
      <c r="AG124" s="210"/>
      <c r="AH124" s="324"/>
      <c r="AI124" s="301"/>
    </row>
    <row r="125" spans="1:35" ht="15.75" x14ac:dyDescent="0.25">
      <c r="A125" s="576" t="s">
        <v>0</v>
      </c>
      <c r="B125" s="577" t="s">
        <v>189</v>
      </c>
      <c r="C125" s="578"/>
      <c r="D125" s="91"/>
      <c r="E125" s="190"/>
      <c r="F125" s="190"/>
      <c r="G125" s="190"/>
      <c r="H125" s="190"/>
      <c r="I125" s="190"/>
      <c r="J125" s="190"/>
      <c r="K125" s="190"/>
      <c r="L125" s="190"/>
      <c r="M125" s="190"/>
      <c r="N125" s="190"/>
      <c r="O125" s="93"/>
      <c r="P125" s="94"/>
      <c r="Q125" s="92"/>
      <c r="R125" s="92"/>
      <c r="S125" s="95"/>
      <c r="T125" s="91"/>
      <c r="U125" s="92"/>
      <c r="V125" s="92"/>
      <c r="W125" s="93"/>
      <c r="X125" s="94"/>
      <c r="Y125" s="92"/>
      <c r="Z125" s="92"/>
      <c r="AA125" s="95"/>
      <c r="AB125" s="91"/>
      <c r="AC125" s="92"/>
      <c r="AD125" s="92"/>
      <c r="AE125" s="93"/>
      <c r="AF125" s="96"/>
      <c r="AG125" s="97"/>
      <c r="AH125" s="323"/>
      <c r="AI125" s="289"/>
    </row>
    <row r="126" spans="1:35" ht="15.75" x14ac:dyDescent="0.25">
      <c r="A126" s="576" t="s">
        <v>0</v>
      </c>
      <c r="B126" s="577" t="s">
        <v>190</v>
      </c>
      <c r="C126" s="578"/>
      <c r="D126" s="91"/>
      <c r="E126" s="190"/>
      <c r="F126" s="190"/>
      <c r="G126" s="190"/>
      <c r="H126" s="190"/>
      <c r="I126" s="190"/>
      <c r="J126" s="190"/>
      <c r="K126" s="190"/>
      <c r="L126" s="190"/>
      <c r="M126" s="190"/>
      <c r="N126" s="190"/>
      <c r="O126" s="93"/>
      <c r="P126" s="94"/>
      <c r="Q126" s="92"/>
      <c r="R126" s="92"/>
      <c r="S126" s="95"/>
      <c r="T126" s="91"/>
      <c r="U126" s="92"/>
      <c r="V126" s="92"/>
      <c r="W126" s="93"/>
      <c r="X126" s="94"/>
      <c r="Y126" s="92"/>
      <c r="Z126" s="92"/>
      <c r="AA126" s="95"/>
      <c r="AB126" s="91"/>
      <c r="AC126" s="92"/>
      <c r="AD126" s="92"/>
      <c r="AE126" s="93"/>
      <c r="AF126" s="96"/>
      <c r="AG126" s="97"/>
      <c r="AH126" s="323"/>
      <c r="AI126" s="289"/>
    </row>
    <row r="127" spans="1:35" ht="15.75" x14ac:dyDescent="0.25">
      <c r="A127" s="576" t="s">
        <v>0</v>
      </c>
      <c r="B127" s="577" t="s">
        <v>191</v>
      </c>
      <c r="C127" s="578"/>
      <c r="D127" s="91"/>
      <c r="E127" s="190"/>
      <c r="F127" s="190"/>
      <c r="G127" s="190"/>
      <c r="H127" s="190"/>
      <c r="I127" s="190"/>
      <c r="J127" s="190"/>
      <c r="K127" s="190"/>
      <c r="L127" s="190"/>
      <c r="M127" s="190"/>
      <c r="N127" s="190"/>
      <c r="O127" s="93"/>
      <c r="P127" s="94"/>
      <c r="Q127" s="92"/>
      <c r="R127" s="92"/>
      <c r="S127" s="95"/>
      <c r="T127" s="91"/>
      <c r="U127" s="92"/>
      <c r="V127" s="92"/>
      <c r="W127" s="93"/>
      <c r="X127" s="94"/>
      <c r="Y127" s="92"/>
      <c r="Z127" s="92"/>
      <c r="AA127" s="95"/>
      <c r="AB127" s="91"/>
      <c r="AC127" s="92"/>
      <c r="AD127" s="92"/>
      <c r="AE127" s="93"/>
      <c r="AF127" s="96"/>
      <c r="AG127" s="97"/>
      <c r="AH127" s="323"/>
      <c r="AI127" s="289"/>
    </row>
    <row r="128" spans="1:35" ht="15.75" x14ac:dyDescent="0.25">
      <c r="A128" s="576" t="s">
        <v>0</v>
      </c>
      <c r="B128" s="577" t="s">
        <v>246</v>
      </c>
      <c r="C128" s="578"/>
      <c r="D128" s="91"/>
      <c r="E128" s="190"/>
      <c r="F128" s="190"/>
      <c r="G128" s="190"/>
      <c r="H128" s="190"/>
      <c r="I128" s="190"/>
      <c r="J128" s="190"/>
      <c r="K128" s="190"/>
      <c r="L128" s="190"/>
      <c r="M128" s="190"/>
      <c r="N128" s="190"/>
      <c r="O128" s="93"/>
      <c r="P128" s="94"/>
      <c r="Q128" s="92"/>
      <c r="R128" s="92"/>
      <c r="S128" s="95"/>
      <c r="T128" s="91"/>
      <c r="U128" s="92"/>
      <c r="V128" s="92"/>
      <c r="W128" s="93"/>
      <c r="X128" s="94"/>
      <c r="Y128" s="92"/>
      <c r="Z128" s="92"/>
      <c r="AA128" s="95"/>
      <c r="AB128" s="91"/>
      <c r="AC128" s="92"/>
      <c r="AD128" s="92"/>
      <c r="AE128" s="93"/>
      <c r="AF128" s="96"/>
      <c r="AG128" s="97"/>
      <c r="AH128" s="323"/>
      <c r="AI128" s="289"/>
    </row>
    <row r="129" spans="1:35" ht="16.5" thickBot="1" x14ac:dyDescent="0.3">
      <c r="A129" s="583" t="s">
        <v>0</v>
      </c>
      <c r="B129" s="584" t="s">
        <v>245</v>
      </c>
      <c r="C129" s="585"/>
      <c r="D129" s="219"/>
      <c r="E129" s="220"/>
      <c r="F129" s="220"/>
      <c r="G129" s="220"/>
      <c r="H129" s="220"/>
      <c r="I129" s="220"/>
      <c r="J129" s="220"/>
      <c r="K129" s="220"/>
      <c r="L129" s="220"/>
      <c r="M129" s="220"/>
      <c r="N129" s="220"/>
      <c r="O129" s="221"/>
      <c r="P129" s="222"/>
      <c r="Q129" s="223"/>
      <c r="R129" s="223"/>
      <c r="S129" s="224"/>
      <c r="T129" s="219"/>
      <c r="U129" s="223"/>
      <c r="V129" s="223"/>
      <c r="W129" s="221"/>
      <c r="X129" s="222"/>
      <c r="Y129" s="223"/>
      <c r="Z129" s="223"/>
      <c r="AA129" s="224"/>
      <c r="AB129" s="219"/>
      <c r="AC129" s="223"/>
      <c r="AD129" s="223"/>
      <c r="AE129" s="221"/>
      <c r="AF129" s="225"/>
      <c r="AG129" s="226"/>
      <c r="AH129" s="325"/>
      <c r="AI129" s="303"/>
    </row>
    <row r="130" spans="1:35" s="1" customFormat="1" ht="15.75" x14ac:dyDescent="0.25">
      <c r="A130" s="586" t="str">
        <f>'i. LogFrame'!A88</f>
        <v>Outcome</v>
      </c>
      <c r="B130" s="587">
        <f>'i. LogFrame'!B88</f>
        <v>5</v>
      </c>
      <c r="C130" s="588">
        <f>'i. LogFrame'!E88</f>
        <v>0</v>
      </c>
      <c r="D130" s="98"/>
      <c r="E130" s="99"/>
      <c r="F130" s="99"/>
      <c r="G130" s="99"/>
      <c r="H130" s="99"/>
      <c r="I130" s="99"/>
      <c r="J130" s="99"/>
      <c r="K130" s="99"/>
      <c r="L130" s="99"/>
      <c r="M130" s="99"/>
      <c r="N130" s="99"/>
      <c r="O130" s="100"/>
      <c r="P130" s="101"/>
      <c r="Q130" s="99"/>
      <c r="R130" s="99"/>
      <c r="S130" s="102"/>
      <c r="T130" s="98"/>
      <c r="U130" s="99"/>
      <c r="V130" s="99"/>
      <c r="W130" s="100"/>
      <c r="X130" s="101"/>
      <c r="Y130" s="99"/>
      <c r="Z130" s="99"/>
      <c r="AA130" s="102"/>
      <c r="AB130" s="98"/>
      <c r="AC130" s="99"/>
      <c r="AD130" s="99"/>
      <c r="AE130" s="100"/>
      <c r="AF130" s="103"/>
      <c r="AG130" s="104"/>
      <c r="AH130" s="326"/>
      <c r="AI130" s="290"/>
    </row>
    <row r="131" spans="1:35" ht="15.75" x14ac:dyDescent="0.25">
      <c r="A131" s="589" t="str">
        <f>'i. LogFrame'!A89</f>
        <v>Output</v>
      </c>
      <c r="B131" s="590">
        <f>'i. LogFrame'!B89</f>
        <v>5.0999999999999996</v>
      </c>
      <c r="C131" s="591">
        <f>'i. LogFrame'!E89</f>
        <v>0</v>
      </c>
      <c r="D131" s="227"/>
      <c r="E131" s="228"/>
      <c r="F131" s="228"/>
      <c r="G131" s="228"/>
      <c r="H131" s="228"/>
      <c r="I131" s="228"/>
      <c r="J131" s="228"/>
      <c r="K131" s="228"/>
      <c r="L131" s="228"/>
      <c r="M131" s="228"/>
      <c r="N131" s="228"/>
      <c r="O131" s="229"/>
      <c r="P131" s="230"/>
      <c r="Q131" s="228"/>
      <c r="R131" s="228"/>
      <c r="S131" s="231"/>
      <c r="T131" s="227"/>
      <c r="U131" s="228"/>
      <c r="V131" s="228"/>
      <c r="W131" s="229"/>
      <c r="X131" s="230"/>
      <c r="Y131" s="228"/>
      <c r="Z131" s="228"/>
      <c r="AA131" s="231"/>
      <c r="AB131" s="227"/>
      <c r="AC131" s="228"/>
      <c r="AD131" s="228"/>
      <c r="AE131" s="229"/>
      <c r="AF131" s="232"/>
      <c r="AG131" s="233"/>
      <c r="AH131" s="327"/>
      <c r="AI131" s="304"/>
    </row>
    <row r="132" spans="1:35" ht="15.75" x14ac:dyDescent="0.25">
      <c r="A132" s="592" t="s">
        <v>0</v>
      </c>
      <c r="B132" s="593" t="s">
        <v>192</v>
      </c>
      <c r="C132" s="594"/>
      <c r="D132" s="234"/>
      <c r="E132" s="235"/>
      <c r="F132" s="235"/>
      <c r="G132" s="235"/>
      <c r="H132" s="235"/>
      <c r="I132" s="235"/>
      <c r="J132" s="235"/>
      <c r="K132" s="235"/>
      <c r="L132" s="235"/>
      <c r="M132" s="235"/>
      <c r="N132" s="235"/>
      <c r="O132" s="236"/>
      <c r="P132" s="237"/>
      <c r="Q132" s="238"/>
      <c r="R132" s="238"/>
      <c r="S132" s="239"/>
      <c r="T132" s="234"/>
      <c r="U132" s="238"/>
      <c r="V132" s="238"/>
      <c r="W132" s="236"/>
      <c r="X132" s="237"/>
      <c r="Y132" s="238"/>
      <c r="Z132" s="238"/>
      <c r="AA132" s="239"/>
      <c r="AB132" s="234"/>
      <c r="AC132" s="238"/>
      <c r="AD132" s="238"/>
      <c r="AE132" s="236"/>
      <c r="AF132" s="105"/>
      <c r="AG132" s="106"/>
      <c r="AH132" s="328"/>
      <c r="AI132" s="291"/>
    </row>
    <row r="133" spans="1:35" ht="15.75" x14ac:dyDescent="0.25">
      <c r="A133" s="592" t="s">
        <v>0</v>
      </c>
      <c r="B133" s="593" t="s">
        <v>193</v>
      </c>
      <c r="C133" s="594"/>
      <c r="D133" s="234"/>
      <c r="E133" s="235"/>
      <c r="F133" s="235"/>
      <c r="G133" s="235"/>
      <c r="H133" s="235"/>
      <c r="I133" s="235"/>
      <c r="J133" s="235"/>
      <c r="K133" s="235"/>
      <c r="L133" s="235"/>
      <c r="M133" s="235"/>
      <c r="N133" s="235"/>
      <c r="O133" s="236"/>
      <c r="P133" s="237"/>
      <c r="Q133" s="238"/>
      <c r="R133" s="238"/>
      <c r="S133" s="239"/>
      <c r="T133" s="234"/>
      <c r="U133" s="238"/>
      <c r="V133" s="238"/>
      <c r="W133" s="236"/>
      <c r="X133" s="237"/>
      <c r="Y133" s="238"/>
      <c r="Z133" s="238"/>
      <c r="AA133" s="239"/>
      <c r="AB133" s="234"/>
      <c r="AC133" s="238"/>
      <c r="AD133" s="238"/>
      <c r="AE133" s="236"/>
      <c r="AF133" s="105"/>
      <c r="AG133" s="106"/>
      <c r="AH133" s="328"/>
      <c r="AI133" s="291"/>
    </row>
    <row r="134" spans="1:35" ht="15.75" x14ac:dyDescent="0.25">
      <c r="A134" s="592" t="s">
        <v>0</v>
      </c>
      <c r="B134" s="593" t="s">
        <v>194</v>
      </c>
      <c r="C134" s="594"/>
      <c r="D134" s="234"/>
      <c r="E134" s="235"/>
      <c r="F134" s="235"/>
      <c r="G134" s="235"/>
      <c r="H134" s="235"/>
      <c r="I134" s="235"/>
      <c r="J134" s="235"/>
      <c r="K134" s="235"/>
      <c r="L134" s="235"/>
      <c r="M134" s="235"/>
      <c r="N134" s="235"/>
      <c r="O134" s="236"/>
      <c r="P134" s="237"/>
      <c r="Q134" s="238"/>
      <c r="R134" s="238"/>
      <c r="S134" s="239"/>
      <c r="T134" s="234"/>
      <c r="U134" s="238"/>
      <c r="V134" s="238"/>
      <c r="W134" s="236"/>
      <c r="X134" s="237"/>
      <c r="Y134" s="238"/>
      <c r="Z134" s="238"/>
      <c r="AA134" s="239"/>
      <c r="AB134" s="234"/>
      <c r="AC134" s="238"/>
      <c r="AD134" s="238"/>
      <c r="AE134" s="236"/>
      <c r="AF134" s="105"/>
      <c r="AG134" s="106"/>
      <c r="AH134" s="328"/>
      <c r="AI134" s="291"/>
    </row>
    <row r="135" spans="1:35" ht="15.75" x14ac:dyDescent="0.25">
      <c r="A135" s="592" t="s">
        <v>0</v>
      </c>
      <c r="B135" s="593" t="s">
        <v>247</v>
      </c>
      <c r="C135" s="594"/>
      <c r="D135" s="234"/>
      <c r="E135" s="235"/>
      <c r="F135" s="235"/>
      <c r="G135" s="235"/>
      <c r="H135" s="235"/>
      <c r="I135" s="235"/>
      <c r="J135" s="235"/>
      <c r="K135" s="235"/>
      <c r="L135" s="235"/>
      <c r="M135" s="235"/>
      <c r="N135" s="235"/>
      <c r="O135" s="236"/>
      <c r="P135" s="237"/>
      <c r="Q135" s="238"/>
      <c r="R135" s="238"/>
      <c r="S135" s="239"/>
      <c r="T135" s="234"/>
      <c r="U135" s="238"/>
      <c r="V135" s="238"/>
      <c r="W135" s="236"/>
      <c r="X135" s="237"/>
      <c r="Y135" s="238"/>
      <c r="Z135" s="238"/>
      <c r="AA135" s="239"/>
      <c r="AB135" s="234"/>
      <c r="AC135" s="238"/>
      <c r="AD135" s="238"/>
      <c r="AE135" s="236"/>
      <c r="AF135" s="105"/>
      <c r="AG135" s="106"/>
      <c r="AH135" s="328"/>
      <c r="AI135" s="291"/>
    </row>
    <row r="136" spans="1:35" ht="15.75" x14ac:dyDescent="0.25">
      <c r="A136" s="592" t="s">
        <v>0</v>
      </c>
      <c r="B136" s="593" t="s">
        <v>248</v>
      </c>
      <c r="C136" s="594"/>
      <c r="D136" s="234"/>
      <c r="E136" s="235"/>
      <c r="F136" s="235"/>
      <c r="G136" s="235"/>
      <c r="H136" s="235"/>
      <c r="I136" s="235"/>
      <c r="J136" s="235"/>
      <c r="K136" s="235"/>
      <c r="L136" s="235"/>
      <c r="M136" s="235"/>
      <c r="N136" s="235"/>
      <c r="O136" s="236"/>
      <c r="P136" s="237"/>
      <c r="Q136" s="238"/>
      <c r="R136" s="238"/>
      <c r="S136" s="239"/>
      <c r="T136" s="234"/>
      <c r="U136" s="238"/>
      <c r="V136" s="238"/>
      <c r="W136" s="236"/>
      <c r="X136" s="237"/>
      <c r="Y136" s="238"/>
      <c r="Z136" s="238"/>
      <c r="AA136" s="239"/>
      <c r="AB136" s="234"/>
      <c r="AC136" s="238"/>
      <c r="AD136" s="238"/>
      <c r="AE136" s="236"/>
      <c r="AF136" s="105"/>
      <c r="AG136" s="106"/>
      <c r="AH136" s="328"/>
      <c r="AI136" s="291"/>
    </row>
    <row r="137" spans="1:35" ht="15.75" x14ac:dyDescent="0.25">
      <c r="A137" s="589" t="str">
        <f>'i. LogFrame'!A93</f>
        <v>Output</v>
      </c>
      <c r="B137" s="590">
        <f>'i. LogFrame'!B93</f>
        <v>5.1999999999999993</v>
      </c>
      <c r="C137" s="595">
        <f>'i. LogFrame'!E93</f>
        <v>0</v>
      </c>
      <c r="D137" s="227"/>
      <c r="E137" s="228"/>
      <c r="F137" s="228"/>
      <c r="G137" s="228"/>
      <c r="H137" s="228"/>
      <c r="I137" s="228"/>
      <c r="J137" s="228"/>
      <c r="K137" s="228"/>
      <c r="L137" s="228"/>
      <c r="M137" s="228"/>
      <c r="N137" s="228"/>
      <c r="O137" s="229"/>
      <c r="P137" s="230"/>
      <c r="Q137" s="228"/>
      <c r="R137" s="228"/>
      <c r="S137" s="231"/>
      <c r="T137" s="227"/>
      <c r="U137" s="228"/>
      <c r="V137" s="228"/>
      <c r="W137" s="229"/>
      <c r="X137" s="230"/>
      <c r="Y137" s="228"/>
      <c r="Z137" s="228"/>
      <c r="AA137" s="231"/>
      <c r="AB137" s="227"/>
      <c r="AC137" s="228"/>
      <c r="AD137" s="228"/>
      <c r="AE137" s="229"/>
      <c r="AF137" s="232"/>
      <c r="AG137" s="233"/>
      <c r="AH137" s="327"/>
      <c r="AI137" s="304"/>
    </row>
    <row r="138" spans="1:35" ht="15.75" x14ac:dyDescent="0.25">
      <c r="A138" s="592" t="s">
        <v>0</v>
      </c>
      <c r="B138" s="593" t="s">
        <v>195</v>
      </c>
      <c r="C138" s="594"/>
      <c r="D138" s="234"/>
      <c r="E138" s="235"/>
      <c r="F138" s="235"/>
      <c r="G138" s="235"/>
      <c r="H138" s="235"/>
      <c r="I138" s="235"/>
      <c r="J138" s="235"/>
      <c r="K138" s="235"/>
      <c r="L138" s="235"/>
      <c r="M138" s="235"/>
      <c r="N138" s="235"/>
      <c r="O138" s="236"/>
      <c r="P138" s="237"/>
      <c r="Q138" s="238"/>
      <c r="R138" s="238"/>
      <c r="S138" s="239"/>
      <c r="T138" s="234"/>
      <c r="U138" s="238"/>
      <c r="V138" s="238"/>
      <c r="W138" s="236"/>
      <c r="X138" s="237"/>
      <c r="Y138" s="238"/>
      <c r="Z138" s="238"/>
      <c r="AA138" s="239"/>
      <c r="AB138" s="234"/>
      <c r="AC138" s="238"/>
      <c r="AD138" s="238"/>
      <c r="AE138" s="236"/>
      <c r="AF138" s="105"/>
      <c r="AG138" s="106"/>
      <c r="AH138" s="328"/>
      <c r="AI138" s="291"/>
    </row>
    <row r="139" spans="1:35" ht="15.75" x14ac:dyDescent="0.25">
      <c r="A139" s="592" t="s">
        <v>0</v>
      </c>
      <c r="B139" s="593" t="s">
        <v>196</v>
      </c>
      <c r="C139" s="594"/>
      <c r="D139" s="234"/>
      <c r="E139" s="235"/>
      <c r="F139" s="235"/>
      <c r="G139" s="235"/>
      <c r="H139" s="235"/>
      <c r="I139" s="235"/>
      <c r="J139" s="235"/>
      <c r="K139" s="235"/>
      <c r="L139" s="235"/>
      <c r="M139" s="235"/>
      <c r="N139" s="235"/>
      <c r="O139" s="236"/>
      <c r="P139" s="237"/>
      <c r="Q139" s="238"/>
      <c r="R139" s="238"/>
      <c r="S139" s="239"/>
      <c r="T139" s="234"/>
      <c r="U139" s="238"/>
      <c r="V139" s="238"/>
      <c r="W139" s="236"/>
      <c r="X139" s="237"/>
      <c r="Y139" s="238"/>
      <c r="Z139" s="238"/>
      <c r="AA139" s="239"/>
      <c r="AB139" s="234"/>
      <c r="AC139" s="238"/>
      <c r="AD139" s="238"/>
      <c r="AE139" s="236"/>
      <c r="AF139" s="105"/>
      <c r="AG139" s="106"/>
      <c r="AH139" s="328"/>
      <c r="AI139" s="291"/>
    </row>
    <row r="140" spans="1:35" ht="15.75" x14ac:dyDescent="0.25">
      <c r="A140" s="592" t="s">
        <v>0</v>
      </c>
      <c r="B140" s="593" t="s">
        <v>197</v>
      </c>
      <c r="C140" s="594"/>
      <c r="D140" s="234"/>
      <c r="E140" s="235"/>
      <c r="F140" s="235"/>
      <c r="G140" s="235"/>
      <c r="H140" s="235"/>
      <c r="I140" s="235"/>
      <c r="J140" s="235"/>
      <c r="K140" s="235"/>
      <c r="L140" s="235"/>
      <c r="M140" s="235"/>
      <c r="N140" s="235"/>
      <c r="O140" s="236"/>
      <c r="P140" s="237"/>
      <c r="Q140" s="238"/>
      <c r="R140" s="238"/>
      <c r="S140" s="239"/>
      <c r="T140" s="234"/>
      <c r="U140" s="238"/>
      <c r="V140" s="238"/>
      <c r="W140" s="236"/>
      <c r="X140" s="237"/>
      <c r="Y140" s="238"/>
      <c r="Z140" s="238"/>
      <c r="AA140" s="239"/>
      <c r="AB140" s="234"/>
      <c r="AC140" s="238"/>
      <c r="AD140" s="238"/>
      <c r="AE140" s="236"/>
      <c r="AF140" s="105"/>
      <c r="AG140" s="106"/>
      <c r="AH140" s="328"/>
      <c r="AI140" s="291"/>
    </row>
    <row r="141" spans="1:35" ht="15.75" x14ac:dyDescent="0.25">
      <c r="A141" s="592" t="s">
        <v>0</v>
      </c>
      <c r="B141" s="593" t="s">
        <v>249</v>
      </c>
      <c r="C141" s="594"/>
      <c r="D141" s="234"/>
      <c r="E141" s="235"/>
      <c r="F141" s="235"/>
      <c r="G141" s="235"/>
      <c r="H141" s="235"/>
      <c r="I141" s="235"/>
      <c r="J141" s="235"/>
      <c r="K141" s="235"/>
      <c r="L141" s="235"/>
      <c r="M141" s="235"/>
      <c r="N141" s="235"/>
      <c r="O141" s="236"/>
      <c r="P141" s="237"/>
      <c r="Q141" s="238"/>
      <c r="R141" s="238"/>
      <c r="S141" s="239"/>
      <c r="T141" s="234"/>
      <c r="U141" s="238"/>
      <c r="V141" s="238"/>
      <c r="W141" s="236"/>
      <c r="X141" s="237"/>
      <c r="Y141" s="238"/>
      <c r="Z141" s="238"/>
      <c r="AA141" s="239"/>
      <c r="AB141" s="234"/>
      <c r="AC141" s="238"/>
      <c r="AD141" s="238"/>
      <c r="AE141" s="236"/>
      <c r="AF141" s="105"/>
      <c r="AG141" s="106"/>
      <c r="AH141" s="328"/>
      <c r="AI141" s="291"/>
    </row>
    <row r="142" spans="1:35" ht="15.75" x14ac:dyDescent="0.25">
      <c r="A142" s="592" t="s">
        <v>0</v>
      </c>
      <c r="B142" s="593" t="s">
        <v>250</v>
      </c>
      <c r="C142" s="594"/>
      <c r="D142" s="234"/>
      <c r="E142" s="235"/>
      <c r="F142" s="235"/>
      <c r="G142" s="235"/>
      <c r="H142" s="235"/>
      <c r="I142" s="235"/>
      <c r="J142" s="235"/>
      <c r="K142" s="235"/>
      <c r="L142" s="235"/>
      <c r="M142" s="235"/>
      <c r="N142" s="235"/>
      <c r="O142" s="236"/>
      <c r="P142" s="237"/>
      <c r="Q142" s="238"/>
      <c r="R142" s="238"/>
      <c r="S142" s="239"/>
      <c r="T142" s="234"/>
      <c r="U142" s="238"/>
      <c r="V142" s="238"/>
      <c r="W142" s="236"/>
      <c r="X142" s="237"/>
      <c r="Y142" s="238"/>
      <c r="Z142" s="238"/>
      <c r="AA142" s="239"/>
      <c r="AB142" s="234"/>
      <c r="AC142" s="238"/>
      <c r="AD142" s="238"/>
      <c r="AE142" s="236"/>
      <c r="AF142" s="105"/>
      <c r="AG142" s="106"/>
      <c r="AH142" s="328"/>
      <c r="AI142" s="291"/>
    </row>
    <row r="143" spans="1:35" ht="15.75" x14ac:dyDescent="0.25">
      <c r="A143" s="589" t="str">
        <f>'i. LogFrame'!A97</f>
        <v>Output</v>
      </c>
      <c r="B143" s="590">
        <f>'i. LogFrame'!B97</f>
        <v>5.2999999999999989</v>
      </c>
      <c r="C143" s="596">
        <f>'i. LogFrame'!E97</f>
        <v>0</v>
      </c>
      <c r="D143" s="227"/>
      <c r="E143" s="228"/>
      <c r="F143" s="228"/>
      <c r="G143" s="228"/>
      <c r="H143" s="228"/>
      <c r="I143" s="228"/>
      <c r="J143" s="228"/>
      <c r="K143" s="228"/>
      <c r="L143" s="228"/>
      <c r="M143" s="228"/>
      <c r="N143" s="228"/>
      <c r="O143" s="229"/>
      <c r="P143" s="230"/>
      <c r="Q143" s="228"/>
      <c r="R143" s="228"/>
      <c r="S143" s="231"/>
      <c r="T143" s="227"/>
      <c r="U143" s="228"/>
      <c r="V143" s="228"/>
      <c r="W143" s="229"/>
      <c r="X143" s="230"/>
      <c r="Y143" s="228"/>
      <c r="Z143" s="228"/>
      <c r="AA143" s="231"/>
      <c r="AB143" s="227"/>
      <c r="AC143" s="228"/>
      <c r="AD143" s="228"/>
      <c r="AE143" s="229"/>
      <c r="AF143" s="232"/>
      <c r="AG143" s="233"/>
      <c r="AH143" s="327"/>
      <c r="AI143" s="304"/>
    </row>
    <row r="144" spans="1:35" ht="15.75" x14ac:dyDescent="0.25">
      <c r="A144" s="592" t="s">
        <v>0</v>
      </c>
      <c r="B144" s="593" t="s">
        <v>198</v>
      </c>
      <c r="C144" s="594"/>
      <c r="D144" s="234"/>
      <c r="E144" s="235"/>
      <c r="F144" s="235"/>
      <c r="G144" s="235"/>
      <c r="H144" s="235"/>
      <c r="I144" s="235"/>
      <c r="J144" s="235"/>
      <c r="K144" s="235"/>
      <c r="L144" s="235"/>
      <c r="M144" s="235"/>
      <c r="N144" s="235"/>
      <c r="O144" s="236"/>
      <c r="P144" s="237"/>
      <c r="Q144" s="238"/>
      <c r="R144" s="238"/>
      <c r="S144" s="239"/>
      <c r="T144" s="234"/>
      <c r="U144" s="238"/>
      <c r="V144" s="238"/>
      <c r="W144" s="236"/>
      <c r="X144" s="237"/>
      <c r="Y144" s="238"/>
      <c r="Z144" s="238"/>
      <c r="AA144" s="239"/>
      <c r="AB144" s="234"/>
      <c r="AC144" s="238"/>
      <c r="AD144" s="238"/>
      <c r="AE144" s="236"/>
      <c r="AF144" s="105"/>
      <c r="AG144" s="106"/>
      <c r="AH144" s="328"/>
      <c r="AI144" s="291"/>
    </row>
    <row r="145" spans="1:35" ht="15.75" x14ac:dyDescent="0.25">
      <c r="A145" s="592" t="s">
        <v>0</v>
      </c>
      <c r="B145" s="593" t="s">
        <v>199</v>
      </c>
      <c r="C145" s="594"/>
      <c r="D145" s="234"/>
      <c r="E145" s="235"/>
      <c r="F145" s="235"/>
      <c r="G145" s="235"/>
      <c r="H145" s="235"/>
      <c r="I145" s="235"/>
      <c r="J145" s="235"/>
      <c r="K145" s="235"/>
      <c r="L145" s="235"/>
      <c r="M145" s="235"/>
      <c r="N145" s="235"/>
      <c r="O145" s="236"/>
      <c r="P145" s="237"/>
      <c r="Q145" s="238"/>
      <c r="R145" s="238"/>
      <c r="S145" s="239"/>
      <c r="T145" s="234"/>
      <c r="U145" s="238"/>
      <c r="V145" s="238"/>
      <c r="W145" s="236"/>
      <c r="X145" s="237"/>
      <c r="Y145" s="238"/>
      <c r="Z145" s="238"/>
      <c r="AA145" s="239"/>
      <c r="AB145" s="234"/>
      <c r="AC145" s="238"/>
      <c r="AD145" s="238"/>
      <c r="AE145" s="236"/>
      <c r="AF145" s="105"/>
      <c r="AG145" s="106"/>
      <c r="AH145" s="328"/>
      <c r="AI145" s="291"/>
    </row>
    <row r="146" spans="1:35" ht="15.75" x14ac:dyDescent="0.25">
      <c r="A146" s="592" t="s">
        <v>0</v>
      </c>
      <c r="B146" s="593" t="s">
        <v>200</v>
      </c>
      <c r="C146" s="594"/>
      <c r="D146" s="234"/>
      <c r="E146" s="235"/>
      <c r="F146" s="235"/>
      <c r="G146" s="235"/>
      <c r="H146" s="235"/>
      <c r="I146" s="235"/>
      <c r="J146" s="235"/>
      <c r="K146" s="235"/>
      <c r="L146" s="235"/>
      <c r="M146" s="235"/>
      <c r="N146" s="235"/>
      <c r="O146" s="236"/>
      <c r="P146" s="237"/>
      <c r="Q146" s="238"/>
      <c r="R146" s="238"/>
      <c r="S146" s="239"/>
      <c r="T146" s="234"/>
      <c r="U146" s="238"/>
      <c r="V146" s="238"/>
      <c r="W146" s="236"/>
      <c r="X146" s="237"/>
      <c r="Y146" s="238"/>
      <c r="Z146" s="238"/>
      <c r="AA146" s="239"/>
      <c r="AB146" s="234"/>
      <c r="AC146" s="238"/>
      <c r="AD146" s="238"/>
      <c r="AE146" s="236"/>
      <c r="AF146" s="105"/>
      <c r="AG146" s="106"/>
      <c r="AH146" s="328"/>
      <c r="AI146" s="291"/>
    </row>
    <row r="147" spans="1:35" ht="15.75" x14ac:dyDescent="0.25">
      <c r="A147" s="592" t="s">
        <v>0</v>
      </c>
      <c r="B147" s="593" t="s">
        <v>252</v>
      </c>
      <c r="C147" s="594"/>
      <c r="D147" s="234"/>
      <c r="E147" s="235"/>
      <c r="F147" s="235"/>
      <c r="G147" s="235"/>
      <c r="H147" s="235"/>
      <c r="I147" s="235"/>
      <c r="J147" s="235"/>
      <c r="K147" s="235"/>
      <c r="L147" s="235"/>
      <c r="M147" s="235"/>
      <c r="N147" s="235"/>
      <c r="O147" s="236"/>
      <c r="P147" s="237"/>
      <c r="Q147" s="238"/>
      <c r="R147" s="238"/>
      <c r="S147" s="239"/>
      <c r="T147" s="234"/>
      <c r="U147" s="238"/>
      <c r="V147" s="238"/>
      <c r="W147" s="236"/>
      <c r="X147" s="237"/>
      <c r="Y147" s="238"/>
      <c r="Z147" s="238"/>
      <c r="AA147" s="239"/>
      <c r="AB147" s="234"/>
      <c r="AC147" s="238"/>
      <c r="AD147" s="238"/>
      <c r="AE147" s="236"/>
      <c r="AF147" s="105"/>
      <c r="AG147" s="106"/>
      <c r="AH147" s="328"/>
      <c r="AI147" s="291"/>
    </row>
    <row r="148" spans="1:35" ht="15.75" x14ac:dyDescent="0.25">
      <c r="A148" s="592" t="s">
        <v>0</v>
      </c>
      <c r="B148" s="593" t="s">
        <v>251</v>
      </c>
      <c r="C148" s="594"/>
      <c r="D148" s="234"/>
      <c r="E148" s="235"/>
      <c r="F148" s="235"/>
      <c r="G148" s="235"/>
      <c r="H148" s="235"/>
      <c r="I148" s="235"/>
      <c r="J148" s="235"/>
      <c r="K148" s="235"/>
      <c r="L148" s="235"/>
      <c r="M148" s="235"/>
      <c r="N148" s="235"/>
      <c r="O148" s="236"/>
      <c r="P148" s="237"/>
      <c r="Q148" s="238"/>
      <c r="R148" s="238"/>
      <c r="S148" s="239"/>
      <c r="T148" s="234"/>
      <c r="U148" s="238"/>
      <c r="V148" s="238"/>
      <c r="W148" s="236"/>
      <c r="X148" s="237"/>
      <c r="Y148" s="238"/>
      <c r="Z148" s="238"/>
      <c r="AA148" s="239"/>
      <c r="AB148" s="234"/>
      <c r="AC148" s="238"/>
      <c r="AD148" s="238"/>
      <c r="AE148" s="236"/>
      <c r="AF148" s="105"/>
      <c r="AG148" s="106"/>
      <c r="AH148" s="328"/>
      <c r="AI148" s="291"/>
    </row>
    <row r="149" spans="1:35" ht="15.75" x14ac:dyDescent="0.25">
      <c r="A149" s="589" t="str">
        <f>'i. LogFrame'!A101</f>
        <v>Output</v>
      </c>
      <c r="B149" s="590">
        <f>'i. LogFrame'!B101</f>
        <v>5.3999999999999986</v>
      </c>
      <c r="C149" s="595">
        <f>'i. LogFrame'!E101</f>
        <v>0</v>
      </c>
      <c r="D149" s="227"/>
      <c r="E149" s="228"/>
      <c r="F149" s="228"/>
      <c r="G149" s="228"/>
      <c r="H149" s="228"/>
      <c r="I149" s="228"/>
      <c r="J149" s="228"/>
      <c r="K149" s="228"/>
      <c r="L149" s="228"/>
      <c r="M149" s="228"/>
      <c r="N149" s="228"/>
      <c r="O149" s="229"/>
      <c r="P149" s="230"/>
      <c r="Q149" s="228"/>
      <c r="R149" s="228"/>
      <c r="S149" s="231"/>
      <c r="T149" s="227"/>
      <c r="U149" s="228"/>
      <c r="V149" s="228"/>
      <c r="W149" s="229"/>
      <c r="X149" s="230"/>
      <c r="Y149" s="228"/>
      <c r="Z149" s="228"/>
      <c r="AA149" s="231"/>
      <c r="AB149" s="227"/>
      <c r="AC149" s="228"/>
      <c r="AD149" s="228"/>
      <c r="AE149" s="229"/>
      <c r="AF149" s="232"/>
      <c r="AG149" s="233"/>
      <c r="AH149" s="327"/>
      <c r="AI149" s="304"/>
    </row>
    <row r="150" spans="1:35" ht="15.75" x14ac:dyDescent="0.25">
      <c r="A150" s="592" t="s">
        <v>0</v>
      </c>
      <c r="B150" s="593" t="s">
        <v>201</v>
      </c>
      <c r="C150" s="594"/>
      <c r="D150" s="234"/>
      <c r="E150" s="235"/>
      <c r="F150" s="235"/>
      <c r="G150" s="235"/>
      <c r="H150" s="235"/>
      <c r="I150" s="235"/>
      <c r="J150" s="235"/>
      <c r="K150" s="235"/>
      <c r="L150" s="235"/>
      <c r="M150" s="235"/>
      <c r="N150" s="235"/>
      <c r="O150" s="236"/>
      <c r="P150" s="237"/>
      <c r="Q150" s="238"/>
      <c r="R150" s="238"/>
      <c r="S150" s="239"/>
      <c r="T150" s="234"/>
      <c r="U150" s="238"/>
      <c r="V150" s="238"/>
      <c r="W150" s="236"/>
      <c r="X150" s="237"/>
      <c r="Y150" s="238"/>
      <c r="Z150" s="238"/>
      <c r="AA150" s="239"/>
      <c r="AB150" s="234"/>
      <c r="AC150" s="238"/>
      <c r="AD150" s="238"/>
      <c r="AE150" s="236"/>
      <c r="AF150" s="105"/>
      <c r="AG150" s="106"/>
      <c r="AH150" s="328"/>
      <c r="AI150" s="291"/>
    </row>
    <row r="151" spans="1:35" ht="15.75" x14ac:dyDescent="0.25">
      <c r="A151" s="592" t="s">
        <v>0</v>
      </c>
      <c r="B151" s="593" t="s">
        <v>202</v>
      </c>
      <c r="C151" s="594"/>
      <c r="D151" s="234"/>
      <c r="E151" s="235"/>
      <c r="F151" s="235"/>
      <c r="G151" s="235"/>
      <c r="H151" s="235"/>
      <c r="I151" s="235"/>
      <c r="J151" s="235"/>
      <c r="K151" s="235"/>
      <c r="L151" s="235"/>
      <c r="M151" s="235"/>
      <c r="N151" s="235"/>
      <c r="O151" s="236"/>
      <c r="P151" s="237"/>
      <c r="Q151" s="238"/>
      <c r="R151" s="238"/>
      <c r="S151" s="239"/>
      <c r="T151" s="234"/>
      <c r="U151" s="238"/>
      <c r="V151" s="238"/>
      <c r="W151" s="236"/>
      <c r="X151" s="237"/>
      <c r="Y151" s="238"/>
      <c r="Z151" s="238"/>
      <c r="AA151" s="239"/>
      <c r="AB151" s="234"/>
      <c r="AC151" s="238"/>
      <c r="AD151" s="238"/>
      <c r="AE151" s="236"/>
      <c r="AF151" s="105"/>
      <c r="AG151" s="106"/>
      <c r="AH151" s="328"/>
      <c r="AI151" s="291"/>
    </row>
    <row r="152" spans="1:35" ht="15.75" x14ac:dyDescent="0.25">
      <c r="A152" s="592" t="s">
        <v>0</v>
      </c>
      <c r="B152" s="593" t="s">
        <v>203</v>
      </c>
      <c r="C152" s="594"/>
      <c r="D152" s="234"/>
      <c r="E152" s="235"/>
      <c r="F152" s="235"/>
      <c r="G152" s="235"/>
      <c r="H152" s="235"/>
      <c r="I152" s="235"/>
      <c r="J152" s="235"/>
      <c r="K152" s="235"/>
      <c r="L152" s="235"/>
      <c r="M152" s="235"/>
      <c r="N152" s="235"/>
      <c r="O152" s="236"/>
      <c r="P152" s="237"/>
      <c r="Q152" s="238"/>
      <c r="R152" s="238"/>
      <c r="S152" s="239"/>
      <c r="T152" s="234"/>
      <c r="U152" s="238"/>
      <c r="V152" s="238"/>
      <c r="W152" s="236"/>
      <c r="X152" s="237"/>
      <c r="Y152" s="238"/>
      <c r="Z152" s="238"/>
      <c r="AA152" s="239"/>
      <c r="AB152" s="234"/>
      <c r="AC152" s="238"/>
      <c r="AD152" s="238"/>
      <c r="AE152" s="236"/>
      <c r="AF152" s="105"/>
      <c r="AG152" s="106"/>
      <c r="AH152" s="328"/>
      <c r="AI152" s="291"/>
    </row>
    <row r="153" spans="1:35" ht="15.75" x14ac:dyDescent="0.25">
      <c r="A153" s="592" t="s">
        <v>0</v>
      </c>
      <c r="B153" s="593" t="s">
        <v>253</v>
      </c>
      <c r="C153" s="594"/>
      <c r="D153" s="234"/>
      <c r="E153" s="235"/>
      <c r="F153" s="235"/>
      <c r="G153" s="235"/>
      <c r="H153" s="235"/>
      <c r="I153" s="235"/>
      <c r="J153" s="235"/>
      <c r="K153" s="235"/>
      <c r="L153" s="235"/>
      <c r="M153" s="235"/>
      <c r="N153" s="235"/>
      <c r="O153" s="236"/>
      <c r="P153" s="237"/>
      <c r="Q153" s="238"/>
      <c r="R153" s="238"/>
      <c r="S153" s="239"/>
      <c r="T153" s="234"/>
      <c r="U153" s="238"/>
      <c r="V153" s="238"/>
      <c r="W153" s="236"/>
      <c r="X153" s="237"/>
      <c r="Y153" s="238"/>
      <c r="Z153" s="238"/>
      <c r="AA153" s="239"/>
      <c r="AB153" s="234"/>
      <c r="AC153" s="238"/>
      <c r="AD153" s="238"/>
      <c r="AE153" s="236"/>
      <c r="AF153" s="105"/>
      <c r="AG153" s="106"/>
      <c r="AH153" s="328"/>
      <c r="AI153" s="291"/>
    </row>
    <row r="154" spans="1:35" ht="15.75" x14ac:dyDescent="0.25">
      <c r="A154" s="592" t="s">
        <v>0</v>
      </c>
      <c r="B154" s="593" t="s">
        <v>254</v>
      </c>
      <c r="C154" s="594"/>
      <c r="D154" s="234"/>
      <c r="E154" s="235"/>
      <c r="F154" s="235"/>
      <c r="G154" s="235"/>
      <c r="H154" s="235"/>
      <c r="I154" s="235"/>
      <c r="J154" s="235"/>
      <c r="K154" s="235"/>
      <c r="L154" s="235"/>
      <c r="M154" s="235"/>
      <c r="N154" s="235"/>
      <c r="O154" s="236"/>
      <c r="P154" s="237"/>
      <c r="Q154" s="238"/>
      <c r="R154" s="238"/>
      <c r="S154" s="239"/>
      <c r="T154" s="234"/>
      <c r="U154" s="238"/>
      <c r="V154" s="238"/>
      <c r="W154" s="236"/>
      <c r="X154" s="237"/>
      <c r="Y154" s="238"/>
      <c r="Z154" s="238"/>
      <c r="AA154" s="239"/>
      <c r="AB154" s="234"/>
      <c r="AC154" s="238"/>
      <c r="AD154" s="238"/>
      <c r="AE154" s="236"/>
      <c r="AF154" s="105"/>
      <c r="AG154" s="106"/>
      <c r="AH154" s="328"/>
      <c r="AI154" s="291"/>
    </row>
    <row r="155" spans="1:35" ht="15.75" x14ac:dyDescent="0.25">
      <c r="A155" s="597" t="str">
        <f>'i. LogFrame'!A105</f>
        <v>Output</v>
      </c>
      <c r="B155" s="598">
        <f>'i. LogFrame'!B105</f>
        <v>5.4999999999999982</v>
      </c>
      <c r="C155" s="602">
        <f>'i. LogFrame'!E105</f>
        <v>0</v>
      </c>
      <c r="D155" s="240"/>
      <c r="E155" s="241"/>
      <c r="F155" s="241"/>
      <c r="G155" s="241"/>
      <c r="H155" s="241"/>
      <c r="I155" s="241"/>
      <c r="J155" s="241"/>
      <c r="K155" s="241"/>
      <c r="L155" s="241"/>
      <c r="M155" s="241"/>
      <c r="N155" s="241"/>
      <c r="O155" s="242"/>
      <c r="P155" s="243"/>
      <c r="Q155" s="241"/>
      <c r="R155" s="241"/>
      <c r="S155" s="244"/>
      <c r="T155" s="240"/>
      <c r="U155" s="241"/>
      <c r="V155" s="241"/>
      <c r="W155" s="242"/>
      <c r="X155" s="243"/>
      <c r="Y155" s="241"/>
      <c r="Z155" s="241"/>
      <c r="AA155" s="244"/>
      <c r="AB155" s="240"/>
      <c r="AC155" s="241"/>
      <c r="AD155" s="241"/>
      <c r="AE155" s="242"/>
      <c r="AF155" s="245"/>
      <c r="AG155" s="246"/>
      <c r="AH155" s="329"/>
      <c r="AI155" s="305"/>
    </row>
    <row r="156" spans="1:35" ht="15.75" x14ac:dyDescent="0.25">
      <c r="A156" s="592" t="s">
        <v>0</v>
      </c>
      <c r="B156" s="593" t="s">
        <v>204</v>
      </c>
      <c r="C156" s="594"/>
      <c r="D156" s="234"/>
      <c r="E156" s="235"/>
      <c r="F156" s="235"/>
      <c r="G156" s="235"/>
      <c r="H156" s="235"/>
      <c r="I156" s="235"/>
      <c r="J156" s="235"/>
      <c r="K156" s="235"/>
      <c r="L156" s="235"/>
      <c r="M156" s="235"/>
      <c r="N156" s="235"/>
      <c r="O156" s="236"/>
      <c r="P156" s="237"/>
      <c r="Q156" s="238"/>
      <c r="R156" s="238"/>
      <c r="S156" s="239"/>
      <c r="T156" s="234"/>
      <c r="U156" s="238"/>
      <c r="V156" s="238"/>
      <c r="W156" s="236"/>
      <c r="X156" s="237"/>
      <c r="Y156" s="238"/>
      <c r="Z156" s="238"/>
      <c r="AA156" s="239"/>
      <c r="AB156" s="234"/>
      <c r="AC156" s="238"/>
      <c r="AD156" s="238"/>
      <c r="AE156" s="236"/>
      <c r="AF156" s="105"/>
      <c r="AG156" s="106"/>
      <c r="AH156" s="328"/>
      <c r="AI156" s="291"/>
    </row>
    <row r="157" spans="1:35" ht="15.75" x14ac:dyDescent="0.25">
      <c r="A157" s="592" t="s">
        <v>0</v>
      </c>
      <c r="B157" s="593" t="s">
        <v>205</v>
      </c>
      <c r="C157" s="594"/>
      <c r="D157" s="234"/>
      <c r="E157" s="235"/>
      <c r="F157" s="235"/>
      <c r="G157" s="235"/>
      <c r="H157" s="235"/>
      <c r="I157" s="235"/>
      <c r="J157" s="235"/>
      <c r="K157" s="235"/>
      <c r="L157" s="235"/>
      <c r="M157" s="235"/>
      <c r="N157" s="235"/>
      <c r="O157" s="236"/>
      <c r="P157" s="237"/>
      <c r="Q157" s="238"/>
      <c r="R157" s="238"/>
      <c r="S157" s="239"/>
      <c r="T157" s="234"/>
      <c r="U157" s="238"/>
      <c r="V157" s="238"/>
      <c r="W157" s="236"/>
      <c r="X157" s="237"/>
      <c r="Y157" s="238"/>
      <c r="Z157" s="238"/>
      <c r="AA157" s="239"/>
      <c r="AB157" s="234"/>
      <c r="AC157" s="238"/>
      <c r="AD157" s="238"/>
      <c r="AE157" s="236"/>
      <c r="AF157" s="105"/>
      <c r="AG157" s="106"/>
      <c r="AH157" s="328"/>
      <c r="AI157" s="291"/>
    </row>
    <row r="158" spans="1:35" ht="15.75" x14ac:dyDescent="0.25">
      <c r="A158" s="592" t="s">
        <v>0</v>
      </c>
      <c r="B158" s="593" t="s">
        <v>206</v>
      </c>
      <c r="C158" s="594"/>
      <c r="D158" s="234"/>
      <c r="E158" s="235"/>
      <c r="F158" s="235"/>
      <c r="G158" s="235"/>
      <c r="H158" s="235"/>
      <c r="I158" s="235"/>
      <c r="J158" s="235"/>
      <c r="K158" s="235"/>
      <c r="L158" s="235"/>
      <c r="M158" s="235"/>
      <c r="N158" s="235"/>
      <c r="O158" s="236"/>
      <c r="P158" s="237"/>
      <c r="Q158" s="238"/>
      <c r="R158" s="238"/>
      <c r="S158" s="239"/>
      <c r="T158" s="234"/>
      <c r="U158" s="238"/>
      <c r="V158" s="238"/>
      <c r="W158" s="236"/>
      <c r="X158" s="237"/>
      <c r="Y158" s="238"/>
      <c r="Z158" s="238"/>
      <c r="AA158" s="239"/>
      <c r="AB158" s="234"/>
      <c r="AC158" s="238"/>
      <c r="AD158" s="238"/>
      <c r="AE158" s="236"/>
      <c r="AF158" s="105"/>
      <c r="AG158" s="106"/>
      <c r="AH158" s="328"/>
      <c r="AI158" s="291"/>
    </row>
    <row r="159" spans="1:35" ht="15.75" x14ac:dyDescent="0.25">
      <c r="A159" s="592" t="s">
        <v>0</v>
      </c>
      <c r="B159" s="593" t="s">
        <v>255</v>
      </c>
      <c r="C159" s="594"/>
      <c r="D159" s="234"/>
      <c r="E159" s="235"/>
      <c r="F159" s="235"/>
      <c r="G159" s="235"/>
      <c r="H159" s="235"/>
      <c r="I159" s="235"/>
      <c r="J159" s="235"/>
      <c r="K159" s="235"/>
      <c r="L159" s="235"/>
      <c r="M159" s="235"/>
      <c r="N159" s="235"/>
      <c r="O159" s="236"/>
      <c r="P159" s="237"/>
      <c r="Q159" s="238"/>
      <c r="R159" s="238"/>
      <c r="S159" s="239"/>
      <c r="T159" s="234"/>
      <c r="U159" s="238"/>
      <c r="V159" s="238"/>
      <c r="W159" s="236"/>
      <c r="X159" s="237"/>
      <c r="Y159" s="238"/>
      <c r="Z159" s="238"/>
      <c r="AA159" s="239"/>
      <c r="AB159" s="234"/>
      <c r="AC159" s="238"/>
      <c r="AD159" s="238"/>
      <c r="AE159" s="236"/>
      <c r="AF159" s="105"/>
      <c r="AG159" s="106"/>
      <c r="AH159" s="328"/>
      <c r="AI159" s="291"/>
    </row>
    <row r="160" spans="1:35" ht="16.5" thickBot="1" x14ac:dyDescent="0.3">
      <c r="A160" s="599" t="s">
        <v>0</v>
      </c>
      <c r="B160" s="600" t="s">
        <v>256</v>
      </c>
      <c r="C160" s="601"/>
      <c r="D160" s="247"/>
      <c r="E160" s="248"/>
      <c r="F160" s="248"/>
      <c r="G160" s="248"/>
      <c r="H160" s="248"/>
      <c r="I160" s="248"/>
      <c r="J160" s="248"/>
      <c r="K160" s="248"/>
      <c r="L160" s="248"/>
      <c r="M160" s="248"/>
      <c r="N160" s="248"/>
      <c r="O160" s="249"/>
      <c r="P160" s="250"/>
      <c r="Q160" s="251"/>
      <c r="R160" s="251"/>
      <c r="S160" s="252"/>
      <c r="T160" s="247"/>
      <c r="U160" s="251"/>
      <c r="V160" s="251"/>
      <c r="W160" s="249"/>
      <c r="X160" s="250"/>
      <c r="Y160" s="251"/>
      <c r="Z160" s="251"/>
      <c r="AA160" s="252"/>
      <c r="AB160" s="247"/>
      <c r="AC160" s="251"/>
      <c r="AD160" s="251"/>
      <c r="AE160" s="249"/>
      <c r="AF160" s="107"/>
      <c r="AG160" s="108"/>
      <c r="AH160" s="330"/>
      <c r="AI160" s="292"/>
    </row>
    <row r="168" spans="7:33" x14ac:dyDescent="0.25">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row>
    <row r="169" spans="7:33" x14ac:dyDescent="0.25">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row>
    <row r="170" spans="7:33" x14ac:dyDescent="0.25">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row>
    <row r="171" spans="7:33" x14ac:dyDescent="0.25">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row>
    <row r="172" spans="7:33" x14ac:dyDescent="0.25">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row>
    <row r="173" spans="7:33" x14ac:dyDescent="0.25">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row>
    <row r="174" spans="7:33" x14ac:dyDescent="0.25">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row>
    <row r="175" spans="7:33" x14ac:dyDescent="0.25">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row>
    <row r="176" spans="7:33" x14ac:dyDescent="0.25">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row>
    <row r="177" spans="7:33" x14ac:dyDescent="0.25">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row>
    <row r="178" spans="7:33" x14ac:dyDescent="0.25">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row>
    <row r="179" spans="7:33" x14ac:dyDescent="0.25">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row>
    <row r="180" spans="7:33" x14ac:dyDescent="0.25">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row>
    <row r="181" spans="7:33" x14ac:dyDescent="0.25">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row>
    <row r="182" spans="7:33" x14ac:dyDescent="0.25">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row>
    <row r="183" spans="7:33" x14ac:dyDescent="0.25">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row>
    <row r="184" spans="7:33" x14ac:dyDescent="0.25">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row>
    <row r="185" spans="7:33" x14ac:dyDescent="0.25">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row>
    <row r="186" spans="7:33" x14ac:dyDescent="0.25">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row>
    <row r="187" spans="7:33" x14ac:dyDescent="0.25">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row>
    <row r="188" spans="7:33" x14ac:dyDescent="0.25">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row>
    <row r="189" spans="7:33" x14ac:dyDescent="0.25">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row>
    <row r="190" spans="7:33" x14ac:dyDescent="0.25">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row>
    <row r="191" spans="7:33" x14ac:dyDescent="0.25">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row>
    <row r="192" spans="7:33" x14ac:dyDescent="0.25">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row>
    <row r="193" spans="7:33" x14ac:dyDescent="0.25">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row>
    <row r="194" spans="7:33" x14ac:dyDescent="0.25">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row>
    <row r="195" spans="7:33" x14ac:dyDescent="0.25">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row>
    <row r="196" spans="7:33" x14ac:dyDescent="0.25">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row>
    <row r="197" spans="7:33" x14ac:dyDescent="0.25">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row>
    <row r="198" spans="7:33" x14ac:dyDescent="0.25">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row>
    <row r="199" spans="7:33" x14ac:dyDescent="0.25">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row>
    <row r="200" spans="7:33" x14ac:dyDescent="0.25">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row>
    <row r="201" spans="7:33" x14ac:dyDescent="0.25">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row>
    <row r="202" spans="7:33" x14ac:dyDescent="0.25">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row>
    <row r="203" spans="7:33" x14ac:dyDescent="0.25">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row>
    <row r="204" spans="7:33" x14ac:dyDescent="0.25">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row>
    <row r="205" spans="7:33" x14ac:dyDescent="0.25">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row>
    <row r="206" spans="7:33" x14ac:dyDescent="0.25">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row>
    <row r="207" spans="7:33" x14ac:dyDescent="0.25">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row>
    <row r="208" spans="7:33" x14ac:dyDescent="0.25">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row>
    <row r="209" spans="7:33" x14ac:dyDescent="0.25">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row>
    <row r="210" spans="7:33" x14ac:dyDescent="0.25">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row>
    <row r="211" spans="7:33" x14ac:dyDescent="0.25">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row>
    <row r="212" spans="7:33" x14ac:dyDescent="0.25">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row>
    <row r="213" spans="7:33" x14ac:dyDescent="0.25">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row>
    <row r="214" spans="7:33" x14ac:dyDescent="0.25">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row>
    <row r="215" spans="7:33" x14ac:dyDescent="0.25">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row>
    <row r="216" spans="7:33" x14ac:dyDescent="0.25">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row>
    <row r="217" spans="7:33" x14ac:dyDescent="0.25">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row>
    <row r="218" spans="7:33" x14ac:dyDescent="0.25">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row>
    <row r="219" spans="7:33" x14ac:dyDescent="0.25">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row>
    <row r="220" spans="7:33" x14ac:dyDescent="0.25">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row>
    <row r="221" spans="7:33" x14ac:dyDescent="0.25">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row>
    <row r="222" spans="7:33" x14ac:dyDescent="0.25">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row>
    <row r="223" spans="7:33" x14ac:dyDescent="0.25">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row>
    <row r="224" spans="7:33" x14ac:dyDescent="0.25">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row>
    <row r="225" spans="7:33" x14ac:dyDescent="0.25">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row>
    <row r="226" spans="7:33" x14ac:dyDescent="0.25">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row>
    <row r="227" spans="7:33" x14ac:dyDescent="0.25">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row>
    <row r="228" spans="7:33" x14ac:dyDescent="0.25">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row>
    <row r="229" spans="7:33" x14ac:dyDescent="0.25">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row>
    <row r="230" spans="7:33" x14ac:dyDescent="0.25">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row>
    <row r="231" spans="7:33" x14ac:dyDescent="0.25">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row>
    <row r="232" spans="7:33" x14ac:dyDescent="0.25">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row>
    <row r="233" spans="7:33" x14ac:dyDescent="0.25">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row>
    <row r="234" spans="7:33" x14ac:dyDescent="0.25">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row>
    <row r="235" spans="7:33" x14ac:dyDescent="0.25">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row>
    <row r="236" spans="7:33" x14ac:dyDescent="0.25">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row>
    <row r="237" spans="7:33" x14ac:dyDescent="0.25">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row>
    <row r="238" spans="7:33" x14ac:dyDescent="0.25">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row>
    <row r="239" spans="7:33" x14ac:dyDescent="0.25">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row>
    <row r="240" spans="7:33" x14ac:dyDescent="0.25">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row>
    <row r="241" spans="7:33" x14ac:dyDescent="0.25">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row>
    <row r="242" spans="7:33" x14ac:dyDescent="0.25">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row>
    <row r="243" spans="7:33" x14ac:dyDescent="0.25">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row>
    <row r="244" spans="7:33" x14ac:dyDescent="0.25">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row>
    <row r="245" spans="7:33" x14ac:dyDescent="0.25">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row>
    <row r="246" spans="7:33" x14ac:dyDescent="0.25">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row>
    <row r="247" spans="7:33" x14ac:dyDescent="0.25">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row>
    <row r="248" spans="7:33" x14ac:dyDescent="0.25">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row>
    <row r="249" spans="7:33" x14ac:dyDescent="0.25">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row>
    <row r="250" spans="7:33" x14ac:dyDescent="0.25">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row>
    <row r="251" spans="7:33" x14ac:dyDescent="0.25">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row>
    <row r="252" spans="7:33" x14ac:dyDescent="0.25">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row>
    <row r="253" spans="7:33" x14ac:dyDescent="0.25">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row>
    <row r="254" spans="7:33" x14ac:dyDescent="0.25">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row>
    <row r="255" spans="7:33" x14ac:dyDescent="0.25">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row>
    <row r="256" spans="7:33" x14ac:dyDescent="0.25">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row>
    <row r="257" spans="7:33" x14ac:dyDescent="0.25">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row>
    <row r="258" spans="7:33" x14ac:dyDescent="0.25">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row>
    <row r="259" spans="7:33" x14ac:dyDescent="0.25">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row>
    <row r="260" spans="7:33" x14ac:dyDescent="0.25">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row>
    <row r="261" spans="7:33" x14ac:dyDescent="0.25">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row>
    <row r="262" spans="7:33" x14ac:dyDescent="0.25">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row>
    <row r="263" spans="7:33" x14ac:dyDescent="0.25">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row>
    <row r="264" spans="7:33" x14ac:dyDescent="0.25">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row>
    <row r="265" spans="7:33" x14ac:dyDescent="0.25">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row>
    <row r="266" spans="7:33" x14ac:dyDescent="0.25">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row>
    <row r="267" spans="7:33" x14ac:dyDescent="0.25">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row>
    <row r="268" spans="7:33" x14ac:dyDescent="0.25">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row>
    <row r="269" spans="7:33" x14ac:dyDescent="0.25">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row>
    <row r="270" spans="7:33" x14ac:dyDescent="0.25">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row>
    <row r="271" spans="7:33" x14ac:dyDescent="0.25">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row>
    <row r="272" spans="7:33" x14ac:dyDescent="0.25">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row>
    <row r="273" spans="7:33" x14ac:dyDescent="0.25">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row>
    <row r="274" spans="7:33" x14ac:dyDescent="0.25">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row>
    <row r="275" spans="7:33" x14ac:dyDescent="0.25">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row>
    <row r="276" spans="7:33" x14ac:dyDescent="0.25">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row>
    <row r="277" spans="7:33" x14ac:dyDescent="0.25">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row>
    <row r="278" spans="7:33" x14ac:dyDescent="0.25">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row>
    <row r="279" spans="7:33" x14ac:dyDescent="0.25">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row>
    <row r="280" spans="7:33" x14ac:dyDescent="0.25">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row>
    <row r="281" spans="7:33" x14ac:dyDescent="0.25">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row>
    <row r="282" spans="7:33" x14ac:dyDescent="0.25">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row>
    <row r="283" spans="7:33" x14ac:dyDescent="0.25">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row>
    <row r="284" spans="7:33" x14ac:dyDescent="0.25">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row>
    <row r="285" spans="7:33" x14ac:dyDescent="0.25">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row>
    <row r="286" spans="7:33" x14ac:dyDescent="0.25">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row>
    <row r="287" spans="7:33" x14ac:dyDescent="0.25">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row>
    <row r="288" spans="7:33" x14ac:dyDescent="0.25">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row>
    <row r="289" spans="7:33" x14ac:dyDescent="0.25">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row>
    <row r="290" spans="7:33" x14ac:dyDescent="0.25">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row>
    <row r="291" spans="7:33" x14ac:dyDescent="0.25">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row>
    <row r="292" spans="7:33" x14ac:dyDescent="0.25">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row>
    <row r="293" spans="7:33" x14ac:dyDescent="0.25">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row>
    <row r="294" spans="7:33" x14ac:dyDescent="0.25">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row>
    <row r="295" spans="7:33" x14ac:dyDescent="0.25">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row>
    <row r="296" spans="7:33" x14ac:dyDescent="0.25">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row>
    <row r="297" spans="7:33" x14ac:dyDescent="0.25">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row>
    <row r="298" spans="7:33" x14ac:dyDescent="0.25">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row>
    <row r="299" spans="7:33" x14ac:dyDescent="0.25">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row>
    <row r="300" spans="7:33" x14ac:dyDescent="0.25">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row>
    <row r="301" spans="7:33" x14ac:dyDescent="0.25">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row>
    <row r="302" spans="7:33" x14ac:dyDescent="0.25">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row>
    <row r="303" spans="7:33" x14ac:dyDescent="0.25">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row>
    <row r="304" spans="7:33" x14ac:dyDescent="0.25">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row>
    <row r="305" spans="7:33" x14ac:dyDescent="0.25">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row>
    <row r="306" spans="7:33" x14ac:dyDescent="0.25">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row>
    <row r="307" spans="7:33" x14ac:dyDescent="0.25">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row>
    <row r="308" spans="7:33" x14ac:dyDescent="0.25">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row>
    <row r="309" spans="7:33" x14ac:dyDescent="0.25">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row>
    <row r="310" spans="7:33" x14ac:dyDescent="0.25">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row>
    <row r="311" spans="7:33" x14ac:dyDescent="0.25">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row>
    <row r="312" spans="7:33" x14ac:dyDescent="0.25">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row>
    <row r="313" spans="7:33" x14ac:dyDescent="0.25">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row>
    <row r="314" spans="7:33" x14ac:dyDescent="0.25">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row>
    <row r="315" spans="7:33" x14ac:dyDescent="0.25">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row>
    <row r="316" spans="7:33" x14ac:dyDescent="0.25">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row>
    <row r="317" spans="7:33" x14ac:dyDescent="0.25">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row>
    <row r="318" spans="7:33" x14ac:dyDescent="0.25">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row>
    <row r="319" spans="7:33" x14ac:dyDescent="0.25">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row>
    <row r="320" spans="7:33" x14ac:dyDescent="0.25">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row>
    <row r="321" spans="7:33" x14ac:dyDescent="0.25">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row>
    <row r="322" spans="7:33" x14ac:dyDescent="0.25">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row>
    <row r="323" spans="7:33" x14ac:dyDescent="0.25">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row>
    <row r="324" spans="7:33" x14ac:dyDescent="0.25">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row>
    <row r="325" spans="7:33" x14ac:dyDescent="0.25">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row>
    <row r="326" spans="7:33" x14ac:dyDescent="0.25">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row>
    <row r="327" spans="7:33" x14ac:dyDescent="0.25">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row>
    <row r="328" spans="7:33" x14ac:dyDescent="0.25">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row>
    <row r="329" spans="7:33" x14ac:dyDescent="0.25">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row>
    <row r="330" spans="7:33" x14ac:dyDescent="0.25">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row>
    <row r="331" spans="7:33" x14ac:dyDescent="0.25">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row>
    <row r="332" spans="7:33" x14ac:dyDescent="0.25">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row>
    <row r="333" spans="7:33" x14ac:dyDescent="0.25">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row>
    <row r="334" spans="7:33" x14ac:dyDescent="0.25">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row>
    <row r="335" spans="7:33" x14ac:dyDescent="0.25">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row>
    <row r="336" spans="7:33" x14ac:dyDescent="0.25">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row>
    <row r="337" spans="7:33" x14ac:dyDescent="0.25">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row>
    <row r="338" spans="7:33" x14ac:dyDescent="0.25">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row>
    <row r="339" spans="7:33" x14ac:dyDescent="0.25">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row>
    <row r="340" spans="7:33" x14ac:dyDescent="0.25">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row>
    <row r="341" spans="7:33" x14ac:dyDescent="0.25">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row>
    <row r="342" spans="7:33" x14ac:dyDescent="0.25">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row>
    <row r="343" spans="7:33" x14ac:dyDescent="0.25">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row>
    <row r="344" spans="7:33" x14ac:dyDescent="0.25">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row>
    <row r="345" spans="7:33" x14ac:dyDescent="0.25">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row>
    <row r="346" spans="7:33" x14ac:dyDescent="0.25">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row>
    <row r="347" spans="7:33" x14ac:dyDescent="0.25">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row>
    <row r="348" spans="7:33" x14ac:dyDescent="0.25">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row>
    <row r="349" spans="7:33" x14ac:dyDescent="0.25">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row>
    <row r="350" spans="7:33" x14ac:dyDescent="0.25">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row>
    <row r="351" spans="7:33" x14ac:dyDescent="0.25">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row>
    <row r="352" spans="7:33" x14ac:dyDescent="0.25">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row>
    <row r="353" spans="7:33" x14ac:dyDescent="0.25">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row>
    <row r="354" spans="7:33" x14ac:dyDescent="0.25">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row>
    <row r="355" spans="7:33" x14ac:dyDescent="0.25">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row>
    <row r="356" spans="7:33" x14ac:dyDescent="0.25">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row>
    <row r="357" spans="7:33" x14ac:dyDescent="0.25">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row>
    <row r="358" spans="7:33" x14ac:dyDescent="0.25">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row>
    <row r="359" spans="7:33" x14ac:dyDescent="0.25">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row>
    <row r="360" spans="7:33" x14ac:dyDescent="0.25">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row>
    <row r="361" spans="7:33" x14ac:dyDescent="0.25">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row>
    <row r="362" spans="7:33" x14ac:dyDescent="0.25">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row>
    <row r="363" spans="7:33" x14ac:dyDescent="0.25">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row>
    <row r="364" spans="7:33" x14ac:dyDescent="0.25">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row>
    <row r="365" spans="7:33" x14ac:dyDescent="0.25">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row>
    <row r="366" spans="7:33" x14ac:dyDescent="0.25">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row>
    <row r="367" spans="7:33" x14ac:dyDescent="0.25">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row>
    <row r="368" spans="7:33" x14ac:dyDescent="0.25">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row>
    <row r="369" spans="7:33" x14ac:dyDescent="0.25">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row>
    <row r="370" spans="7:33" x14ac:dyDescent="0.25">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row>
    <row r="371" spans="7:33" x14ac:dyDescent="0.25">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row>
    <row r="372" spans="7:33" x14ac:dyDescent="0.25">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row>
    <row r="373" spans="7:33" x14ac:dyDescent="0.25">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row>
    <row r="374" spans="7:33" x14ac:dyDescent="0.25">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row>
    <row r="375" spans="7:33" x14ac:dyDescent="0.25">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row>
    <row r="376" spans="7:33" x14ac:dyDescent="0.25">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row>
    <row r="377" spans="7:33" x14ac:dyDescent="0.25">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row>
    <row r="378" spans="7:33" x14ac:dyDescent="0.25">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row>
    <row r="379" spans="7:33" x14ac:dyDescent="0.25">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row>
    <row r="380" spans="7:33" x14ac:dyDescent="0.25">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row>
    <row r="381" spans="7:33" x14ac:dyDescent="0.25">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row>
    <row r="382" spans="7:33" x14ac:dyDescent="0.25">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row>
    <row r="383" spans="7:33" x14ac:dyDescent="0.25">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row>
    <row r="384" spans="7:33" x14ac:dyDescent="0.25">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row>
    <row r="385" spans="7:33" x14ac:dyDescent="0.25">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row>
    <row r="386" spans="7:33" x14ac:dyDescent="0.25">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row>
    <row r="387" spans="7:33" x14ac:dyDescent="0.25">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row>
    <row r="388" spans="7:33" x14ac:dyDescent="0.25">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row>
    <row r="389" spans="7:33" x14ac:dyDescent="0.25">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row>
    <row r="390" spans="7:33" x14ac:dyDescent="0.25">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row>
    <row r="391" spans="7:33" x14ac:dyDescent="0.25">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row>
    <row r="392" spans="7:33" x14ac:dyDescent="0.25">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row>
    <row r="393" spans="7:33" x14ac:dyDescent="0.25">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row>
    <row r="394" spans="7:33" x14ac:dyDescent="0.25">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row>
    <row r="395" spans="7:33" x14ac:dyDescent="0.25">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row>
    <row r="396" spans="7:33" x14ac:dyDescent="0.25">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row>
    <row r="397" spans="7:33" x14ac:dyDescent="0.25">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row>
    <row r="398" spans="7:33" x14ac:dyDescent="0.25">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row>
    <row r="399" spans="7:33" x14ac:dyDescent="0.25">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row>
    <row r="400" spans="7:33" x14ac:dyDescent="0.25">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row>
    <row r="401" spans="7:33" x14ac:dyDescent="0.25">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row>
    <row r="402" spans="7:33" x14ac:dyDescent="0.25">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row>
    <row r="403" spans="7:33" x14ac:dyDescent="0.25">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row>
    <row r="404" spans="7:33" x14ac:dyDescent="0.25">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row>
    <row r="405" spans="7:33" x14ac:dyDescent="0.25">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row>
    <row r="406" spans="7:33" x14ac:dyDescent="0.25">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row>
    <row r="407" spans="7:33" x14ac:dyDescent="0.25">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row>
    <row r="408" spans="7:33" x14ac:dyDescent="0.25">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row>
    <row r="409" spans="7:33" x14ac:dyDescent="0.25">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row>
    <row r="410" spans="7:33" x14ac:dyDescent="0.25">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row>
    <row r="411" spans="7:33" x14ac:dyDescent="0.25">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row>
    <row r="412" spans="7:33" x14ac:dyDescent="0.25">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row>
    <row r="413" spans="7:33" x14ac:dyDescent="0.25">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row>
    <row r="414" spans="7:33" x14ac:dyDescent="0.25">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row>
    <row r="415" spans="7:33" x14ac:dyDescent="0.25">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row>
    <row r="416" spans="7:33" x14ac:dyDescent="0.25">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row>
    <row r="417" spans="7:33" x14ac:dyDescent="0.25">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row>
    <row r="418" spans="7:33" x14ac:dyDescent="0.25">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row>
    <row r="419" spans="7:33" x14ac:dyDescent="0.25">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row>
    <row r="420" spans="7:33" x14ac:dyDescent="0.25">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row>
    <row r="421" spans="7:33" x14ac:dyDescent="0.25">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row>
    <row r="422" spans="7:33" x14ac:dyDescent="0.25">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row>
    <row r="423" spans="7:33" x14ac:dyDescent="0.25">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row>
    <row r="424" spans="7:33" x14ac:dyDescent="0.25">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row>
    <row r="425" spans="7:33" x14ac:dyDescent="0.25">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row>
    <row r="426" spans="7:33" x14ac:dyDescent="0.25">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row>
    <row r="427" spans="7:33" x14ac:dyDescent="0.25">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row>
    <row r="428" spans="7:33" x14ac:dyDescent="0.25">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row>
    <row r="429" spans="7:33" x14ac:dyDescent="0.25">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row>
    <row r="430" spans="7:33" x14ac:dyDescent="0.25">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row>
    <row r="431" spans="7:33" x14ac:dyDescent="0.25">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row>
    <row r="432" spans="7:33" x14ac:dyDescent="0.25">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row>
    <row r="433" spans="7:33" x14ac:dyDescent="0.25">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row>
    <row r="434" spans="7:33" x14ac:dyDescent="0.25">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row>
    <row r="435" spans="7:33" x14ac:dyDescent="0.25">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row>
    <row r="436" spans="7:33" x14ac:dyDescent="0.25">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row>
    <row r="437" spans="7:33" x14ac:dyDescent="0.25">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row>
    <row r="438" spans="7:33" x14ac:dyDescent="0.25">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row>
    <row r="439" spans="7:33" x14ac:dyDescent="0.25">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row>
    <row r="440" spans="7:33" x14ac:dyDescent="0.25">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row>
    <row r="441" spans="7:33" x14ac:dyDescent="0.25">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row>
    <row r="442" spans="7:33" x14ac:dyDescent="0.25">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row>
    <row r="443" spans="7:33" x14ac:dyDescent="0.25">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row>
    <row r="444" spans="7:33" x14ac:dyDescent="0.25">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row>
    <row r="445" spans="7:33" x14ac:dyDescent="0.25">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row>
    <row r="446" spans="7:33" x14ac:dyDescent="0.25">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row>
    <row r="447" spans="7:33" x14ac:dyDescent="0.25">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row>
    <row r="448" spans="7:33" x14ac:dyDescent="0.25">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row>
    <row r="449" spans="7:33" x14ac:dyDescent="0.25">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row>
    <row r="450" spans="7:33" x14ac:dyDescent="0.25">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row>
    <row r="451" spans="7:33" x14ac:dyDescent="0.25">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row>
    <row r="452" spans="7:33" x14ac:dyDescent="0.25">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row>
    <row r="453" spans="7:33" x14ac:dyDescent="0.25">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row>
    <row r="454" spans="7:33" x14ac:dyDescent="0.25">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row>
    <row r="455" spans="7:33" x14ac:dyDescent="0.25">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row>
    <row r="456" spans="7:33" x14ac:dyDescent="0.25">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row>
    <row r="457" spans="7:33" x14ac:dyDescent="0.25">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row>
    <row r="458" spans="7:33" x14ac:dyDescent="0.25">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row>
    <row r="459" spans="7:33" x14ac:dyDescent="0.25">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row>
    <row r="460" spans="7:33" x14ac:dyDescent="0.25">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row>
    <row r="461" spans="7:33" x14ac:dyDescent="0.25">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row>
    <row r="462" spans="7:33" x14ac:dyDescent="0.25">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row>
    <row r="463" spans="7:33" x14ac:dyDescent="0.25">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row>
    <row r="464" spans="7:33" x14ac:dyDescent="0.25">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row>
    <row r="465" spans="7:33" x14ac:dyDescent="0.25">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row>
    <row r="466" spans="7:33" x14ac:dyDescent="0.25">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row>
    <row r="467" spans="7:33" x14ac:dyDescent="0.25">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row>
    <row r="468" spans="7:33" x14ac:dyDescent="0.25">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row>
    <row r="469" spans="7:33" x14ac:dyDescent="0.25">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row>
    <row r="470" spans="7:33" x14ac:dyDescent="0.25">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row>
    <row r="471" spans="7:33" x14ac:dyDescent="0.25">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row>
    <row r="472" spans="7:33" x14ac:dyDescent="0.25">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row>
    <row r="473" spans="7:33" x14ac:dyDescent="0.25">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row>
    <row r="474" spans="7:33" x14ac:dyDescent="0.25">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row>
    <row r="475" spans="7:33" x14ac:dyDescent="0.25">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row>
    <row r="476" spans="7:33" x14ac:dyDescent="0.25">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row>
    <row r="477" spans="7:33" x14ac:dyDescent="0.25">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row>
    <row r="478" spans="7:33" x14ac:dyDescent="0.25">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row>
    <row r="479" spans="7:33" x14ac:dyDescent="0.25">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row>
    <row r="480" spans="7:33" x14ac:dyDescent="0.25">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row>
    <row r="481" spans="7:33" x14ac:dyDescent="0.25">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row>
    <row r="482" spans="7:33" x14ac:dyDescent="0.25">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row>
    <row r="483" spans="7:33" x14ac:dyDescent="0.25">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row>
    <row r="484" spans="7:33" x14ac:dyDescent="0.25">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row>
    <row r="485" spans="7:33" x14ac:dyDescent="0.25">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row>
    <row r="486" spans="7:33" x14ac:dyDescent="0.25">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row>
    <row r="487" spans="7:33" x14ac:dyDescent="0.25">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row>
    <row r="488" spans="7:33" x14ac:dyDescent="0.25">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row>
    <row r="489" spans="7:33" x14ac:dyDescent="0.25">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row>
    <row r="490" spans="7:33" x14ac:dyDescent="0.25">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row>
    <row r="491" spans="7:33" x14ac:dyDescent="0.25">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row>
    <row r="492" spans="7:33" x14ac:dyDescent="0.25">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row>
    <row r="493" spans="7:33" x14ac:dyDescent="0.25">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row>
    <row r="494" spans="7:33" x14ac:dyDescent="0.25">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row>
    <row r="495" spans="7:33" x14ac:dyDescent="0.25">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row>
    <row r="496" spans="7:33" x14ac:dyDescent="0.25">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row>
    <row r="497" spans="7:33" x14ac:dyDescent="0.25">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row>
    <row r="498" spans="7:33" x14ac:dyDescent="0.25">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row>
    <row r="499" spans="7:33" x14ac:dyDescent="0.25">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row>
    <row r="500" spans="7:33" x14ac:dyDescent="0.25">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row>
    <row r="501" spans="7:33" x14ac:dyDescent="0.25">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row>
    <row r="502" spans="7:33" x14ac:dyDescent="0.25">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row>
    <row r="503" spans="7:33" x14ac:dyDescent="0.25">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row>
    <row r="504" spans="7:33" x14ac:dyDescent="0.25">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row>
    <row r="505" spans="7:33" x14ac:dyDescent="0.25">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row>
    <row r="506" spans="7:33" x14ac:dyDescent="0.25">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row>
    <row r="507" spans="7:33" x14ac:dyDescent="0.25">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row>
    <row r="508" spans="7:33" x14ac:dyDescent="0.25">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row>
    <row r="509" spans="7:33" x14ac:dyDescent="0.25">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row>
    <row r="510" spans="7:33" x14ac:dyDescent="0.25">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row>
    <row r="511" spans="7:33" x14ac:dyDescent="0.25">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row>
    <row r="512" spans="7:33" x14ac:dyDescent="0.25">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row>
    <row r="513" spans="7:33" x14ac:dyDescent="0.25">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row>
    <row r="514" spans="7:33" x14ac:dyDescent="0.25">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row>
    <row r="515" spans="7:33" x14ac:dyDescent="0.25">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row>
    <row r="516" spans="7:33" x14ac:dyDescent="0.25">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row>
    <row r="517" spans="7:33" x14ac:dyDescent="0.25">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row>
    <row r="518" spans="7:33" x14ac:dyDescent="0.25">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row>
    <row r="519" spans="7:33" x14ac:dyDescent="0.25">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row>
    <row r="520" spans="7:33" x14ac:dyDescent="0.25">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row>
    <row r="521" spans="7:33" x14ac:dyDescent="0.25">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row>
    <row r="522" spans="7:33" x14ac:dyDescent="0.25">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row>
    <row r="523" spans="7:33" x14ac:dyDescent="0.25">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row>
    <row r="524" spans="7:33" x14ac:dyDescent="0.25">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row>
    <row r="525" spans="7:33" x14ac:dyDescent="0.25">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row>
    <row r="526" spans="7:33" x14ac:dyDescent="0.25">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row>
    <row r="527" spans="7:33" x14ac:dyDescent="0.25">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row>
    <row r="528" spans="7:33" x14ac:dyDescent="0.25">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row>
    <row r="529" spans="7:33" x14ac:dyDescent="0.25">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row>
    <row r="530" spans="7:33" x14ac:dyDescent="0.25">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row>
    <row r="531" spans="7:33" x14ac:dyDescent="0.25">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row>
    <row r="532" spans="7:33" x14ac:dyDescent="0.25">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row>
    <row r="533" spans="7:33" x14ac:dyDescent="0.25">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row>
    <row r="534" spans="7:33" x14ac:dyDescent="0.25">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row>
    <row r="535" spans="7:33" x14ac:dyDescent="0.25">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row>
    <row r="536" spans="7:33" x14ac:dyDescent="0.25">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row>
    <row r="537" spans="7:33" x14ac:dyDescent="0.25">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row>
    <row r="538" spans="7:33" x14ac:dyDescent="0.25">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row>
    <row r="539" spans="7:33" x14ac:dyDescent="0.25">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row>
    <row r="540" spans="7:33" x14ac:dyDescent="0.25">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row>
    <row r="541" spans="7:33" x14ac:dyDescent="0.25">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row>
    <row r="542" spans="7:33" x14ac:dyDescent="0.25">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row>
    <row r="543" spans="7:33" x14ac:dyDescent="0.25">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row>
    <row r="544" spans="7:33" x14ac:dyDescent="0.25">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row>
    <row r="545" spans="7:33" x14ac:dyDescent="0.25">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row>
    <row r="546" spans="7:33" x14ac:dyDescent="0.25">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row>
    <row r="547" spans="7:33" x14ac:dyDescent="0.25">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row>
    <row r="548" spans="7:33" x14ac:dyDescent="0.25">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row>
    <row r="549" spans="7:33" x14ac:dyDescent="0.25">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row>
    <row r="550" spans="7:33" x14ac:dyDescent="0.25">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row>
    <row r="551" spans="7:33" x14ac:dyDescent="0.25">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row>
    <row r="552" spans="7:33" x14ac:dyDescent="0.25">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row>
    <row r="553" spans="7:33" x14ac:dyDescent="0.25">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row>
    <row r="554" spans="7:33" x14ac:dyDescent="0.25">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row>
    <row r="555" spans="7:33" x14ac:dyDescent="0.25">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row>
    <row r="556" spans="7:33" x14ac:dyDescent="0.25">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row>
    <row r="557" spans="7:33" x14ac:dyDescent="0.25">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row>
    <row r="558" spans="7:33" x14ac:dyDescent="0.25">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row>
    <row r="559" spans="7:33" x14ac:dyDescent="0.25">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row>
    <row r="560" spans="7:33" x14ac:dyDescent="0.25">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row>
    <row r="561" spans="7:33" x14ac:dyDescent="0.25">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row>
    <row r="562" spans="7:33" x14ac:dyDescent="0.25">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row>
    <row r="563" spans="7:33" x14ac:dyDescent="0.25">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row>
    <row r="564" spans="7:33" x14ac:dyDescent="0.25">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row>
    <row r="565" spans="7:33" x14ac:dyDescent="0.25">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row>
    <row r="566" spans="7:33" x14ac:dyDescent="0.25">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row>
    <row r="567" spans="7:33" x14ac:dyDescent="0.25">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row>
    <row r="568" spans="7:33" x14ac:dyDescent="0.25">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row>
    <row r="569" spans="7:33" x14ac:dyDescent="0.25">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row>
    <row r="570" spans="7:33" x14ac:dyDescent="0.25">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row>
    <row r="571" spans="7:33" x14ac:dyDescent="0.25">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row>
    <row r="572" spans="7:33" x14ac:dyDescent="0.25">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row>
    <row r="573" spans="7:33" x14ac:dyDescent="0.25">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row>
    <row r="574" spans="7:33" x14ac:dyDescent="0.25">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row>
    <row r="575" spans="7:33" x14ac:dyDescent="0.25">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row>
    <row r="576" spans="7:33" x14ac:dyDescent="0.25">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row>
    <row r="577" spans="7:33" x14ac:dyDescent="0.25">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row>
    <row r="578" spans="7:33" x14ac:dyDescent="0.25">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row>
    <row r="579" spans="7:33" x14ac:dyDescent="0.25">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row>
    <row r="580" spans="7:33" x14ac:dyDescent="0.25">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row>
    <row r="581" spans="7:33" x14ac:dyDescent="0.25">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row>
    <row r="582" spans="7:33" x14ac:dyDescent="0.25">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row>
    <row r="583" spans="7:33" x14ac:dyDescent="0.25">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row>
    <row r="584" spans="7:33" x14ac:dyDescent="0.25">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row>
    <row r="585" spans="7:33" x14ac:dyDescent="0.25">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row>
    <row r="586" spans="7:33" x14ac:dyDescent="0.25">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row>
    <row r="587" spans="7:33" x14ac:dyDescent="0.25">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row>
    <row r="588" spans="7:33" x14ac:dyDescent="0.25">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row>
    <row r="589" spans="7:33" x14ac:dyDescent="0.25">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row>
    <row r="590" spans="7:33" x14ac:dyDescent="0.25">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row>
    <row r="591" spans="7:33" x14ac:dyDescent="0.25">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row>
    <row r="592" spans="7:33" x14ac:dyDescent="0.25">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row>
    <row r="593" spans="7:33" x14ac:dyDescent="0.25">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row>
    <row r="594" spans="7:33" x14ac:dyDescent="0.25">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row>
    <row r="595" spans="7:33" x14ac:dyDescent="0.25">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row>
    <row r="596" spans="7:33" x14ac:dyDescent="0.25">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row>
    <row r="597" spans="7:33" x14ac:dyDescent="0.25">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row>
    <row r="598" spans="7:33" x14ac:dyDescent="0.25">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row>
    <row r="599" spans="7:33" x14ac:dyDescent="0.25">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row>
    <row r="600" spans="7:33" x14ac:dyDescent="0.25">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row>
    <row r="601" spans="7:33" x14ac:dyDescent="0.25">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row>
    <row r="602" spans="7:33" x14ac:dyDescent="0.25">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row>
    <row r="603" spans="7:33" x14ac:dyDescent="0.25">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row>
    <row r="604" spans="7:33" x14ac:dyDescent="0.25">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row>
    <row r="605" spans="7:33" x14ac:dyDescent="0.25">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row>
    <row r="606" spans="7:33" x14ac:dyDescent="0.25">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row>
    <row r="607" spans="7:33" x14ac:dyDescent="0.25">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row>
    <row r="608" spans="7:33" x14ac:dyDescent="0.25">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row>
    <row r="609" spans="7:33" x14ac:dyDescent="0.25">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row>
    <row r="610" spans="7:33" x14ac:dyDescent="0.25">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row>
    <row r="611" spans="7:33" x14ac:dyDescent="0.25">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row>
    <row r="612" spans="7:33" x14ac:dyDescent="0.25">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row>
    <row r="613" spans="7:33" x14ac:dyDescent="0.25">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row>
    <row r="614" spans="7:33" x14ac:dyDescent="0.25">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row>
    <row r="615" spans="7:33" x14ac:dyDescent="0.25">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row>
    <row r="616" spans="7:33" x14ac:dyDescent="0.25">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row>
    <row r="617" spans="7:33" x14ac:dyDescent="0.25">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row>
    <row r="618" spans="7:33" x14ac:dyDescent="0.25">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row>
    <row r="619" spans="7:33" x14ac:dyDescent="0.25">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row>
    <row r="620" spans="7:33" x14ac:dyDescent="0.25">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row>
    <row r="621" spans="7:33" x14ac:dyDescent="0.25">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row>
    <row r="622" spans="7:33" x14ac:dyDescent="0.25">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row>
    <row r="623" spans="7:33" x14ac:dyDescent="0.25">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row>
    <row r="624" spans="7:33" x14ac:dyDescent="0.25">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row>
    <row r="625" spans="7:33" x14ac:dyDescent="0.25">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row>
    <row r="626" spans="7:33" x14ac:dyDescent="0.25">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row>
    <row r="627" spans="7:33" x14ac:dyDescent="0.25">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row>
    <row r="628" spans="7:33" x14ac:dyDescent="0.25">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row>
    <row r="629" spans="7:33" x14ac:dyDescent="0.25">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row>
    <row r="630" spans="7:33" x14ac:dyDescent="0.25">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row>
    <row r="631" spans="7:33" x14ac:dyDescent="0.25">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row>
    <row r="632" spans="7:33" x14ac:dyDescent="0.25">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row>
    <row r="633" spans="7:33" x14ac:dyDescent="0.25">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row>
    <row r="634" spans="7:33" x14ac:dyDescent="0.25">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row>
    <row r="635" spans="7:33" x14ac:dyDescent="0.25">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row>
    <row r="636" spans="7:33" x14ac:dyDescent="0.25">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row>
    <row r="637" spans="7:33" x14ac:dyDescent="0.25">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row>
    <row r="638" spans="7:33" x14ac:dyDescent="0.25">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row>
    <row r="639" spans="7:33" x14ac:dyDescent="0.25">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row>
    <row r="640" spans="7:33" x14ac:dyDescent="0.25">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row>
    <row r="641" spans="7:33" x14ac:dyDescent="0.25">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row>
    <row r="642" spans="7:33" x14ac:dyDescent="0.25">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row>
    <row r="643" spans="7:33" x14ac:dyDescent="0.25">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row>
    <row r="644" spans="7:33" x14ac:dyDescent="0.25">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row>
    <row r="645" spans="7:33" x14ac:dyDescent="0.25">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row>
    <row r="646" spans="7:33" x14ac:dyDescent="0.25">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row>
    <row r="647" spans="7:33" x14ac:dyDescent="0.25">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row>
    <row r="648" spans="7:33" x14ac:dyDescent="0.25">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row>
    <row r="649" spans="7:33" x14ac:dyDescent="0.25">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row>
    <row r="650" spans="7:33" x14ac:dyDescent="0.25">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row>
    <row r="651" spans="7:33" x14ac:dyDescent="0.25">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row>
    <row r="652" spans="7:33" x14ac:dyDescent="0.25">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row>
    <row r="653" spans="7:33" x14ac:dyDescent="0.25">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row>
    <row r="654" spans="7:33" x14ac:dyDescent="0.25">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row>
    <row r="655" spans="7:33" x14ac:dyDescent="0.25">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row>
    <row r="656" spans="7:33" x14ac:dyDescent="0.25">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row>
    <row r="657" spans="7:33" x14ac:dyDescent="0.25">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row>
    <row r="658" spans="7:33" x14ac:dyDescent="0.25">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row>
    <row r="659" spans="7:33" x14ac:dyDescent="0.25">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row>
    <row r="660" spans="7:33" x14ac:dyDescent="0.25">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row>
    <row r="661" spans="7:33" x14ac:dyDescent="0.25">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row>
    <row r="662" spans="7:33" x14ac:dyDescent="0.25">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row>
    <row r="663" spans="7:33" x14ac:dyDescent="0.25">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row>
    <row r="664" spans="7:33" x14ac:dyDescent="0.25">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row>
    <row r="665" spans="7:33" x14ac:dyDescent="0.25">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row>
    <row r="666" spans="7:33" x14ac:dyDescent="0.25">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row>
    <row r="667" spans="7:33" x14ac:dyDescent="0.25">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row>
    <row r="668" spans="7:33" x14ac:dyDescent="0.25">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row>
    <row r="669" spans="7:33" x14ac:dyDescent="0.25">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row>
    <row r="670" spans="7:33" x14ac:dyDescent="0.25">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row>
    <row r="671" spans="7:33" x14ac:dyDescent="0.25">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row>
    <row r="672" spans="7:33" x14ac:dyDescent="0.25">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row>
    <row r="673" spans="7:33" x14ac:dyDescent="0.25">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row>
    <row r="674" spans="7:33" x14ac:dyDescent="0.25">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row>
    <row r="675" spans="7:33" x14ac:dyDescent="0.25">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row>
    <row r="676" spans="7:33" x14ac:dyDescent="0.25">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row>
    <row r="677" spans="7:33" x14ac:dyDescent="0.25">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row>
    <row r="678" spans="7:33" x14ac:dyDescent="0.25">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row>
    <row r="679" spans="7:33" x14ac:dyDescent="0.25">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row>
    <row r="680" spans="7:33" x14ac:dyDescent="0.25">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row>
    <row r="681" spans="7:33" x14ac:dyDescent="0.25">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row>
    <row r="682" spans="7:33" x14ac:dyDescent="0.25">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row>
    <row r="683" spans="7:33" x14ac:dyDescent="0.25">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row>
    <row r="684" spans="7:33" x14ac:dyDescent="0.25">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row>
    <row r="685" spans="7:33" x14ac:dyDescent="0.25">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row>
    <row r="686" spans="7:33" x14ac:dyDescent="0.25">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row>
    <row r="687" spans="7:33" x14ac:dyDescent="0.25">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row>
    <row r="688" spans="7:33" x14ac:dyDescent="0.25">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row>
    <row r="689" spans="7:33" x14ac:dyDescent="0.25">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row>
    <row r="690" spans="7:33" x14ac:dyDescent="0.25">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row>
    <row r="691" spans="7:33" x14ac:dyDescent="0.25">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row>
    <row r="692" spans="7:33" x14ac:dyDescent="0.25">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row>
    <row r="693" spans="7:33" x14ac:dyDescent="0.25">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row>
    <row r="694" spans="7:33" x14ac:dyDescent="0.25">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row>
    <row r="695" spans="7:33" x14ac:dyDescent="0.25">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row>
    <row r="696" spans="7:33" x14ac:dyDescent="0.25">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row>
    <row r="697" spans="7:33" x14ac:dyDescent="0.25">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row>
    <row r="698" spans="7:33" x14ac:dyDescent="0.25">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row>
    <row r="699" spans="7:33" x14ac:dyDescent="0.25">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row>
    <row r="700" spans="7:33" x14ac:dyDescent="0.25">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row>
    <row r="701" spans="7:33" x14ac:dyDescent="0.25">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row>
    <row r="702" spans="7:33" x14ac:dyDescent="0.25">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row>
    <row r="703" spans="7:33" x14ac:dyDescent="0.25">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row>
    <row r="704" spans="7:33" x14ac:dyDescent="0.25">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row>
    <row r="705" spans="7:33" x14ac:dyDescent="0.25">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row>
    <row r="706" spans="7:33" x14ac:dyDescent="0.25">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row>
    <row r="707" spans="7:33" x14ac:dyDescent="0.25">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row>
    <row r="708" spans="7:33" x14ac:dyDescent="0.25">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row>
    <row r="709" spans="7:33" x14ac:dyDescent="0.25">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row>
    <row r="710" spans="7:33" x14ac:dyDescent="0.25">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row>
    <row r="711" spans="7:33" x14ac:dyDescent="0.25">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row>
    <row r="712" spans="7:33" x14ac:dyDescent="0.25">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row>
    <row r="713" spans="7:33" x14ac:dyDescent="0.25">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row>
    <row r="714" spans="7:33" x14ac:dyDescent="0.25">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row>
    <row r="715" spans="7:33" x14ac:dyDescent="0.25">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row>
    <row r="716" spans="7:33" x14ac:dyDescent="0.25">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row>
    <row r="717" spans="7:33" x14ac:dyDescent="0.25">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row>
    <row r="718" spans="7:33" x14ac:dyDescent="0.25">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row>
    <row r="719" spans="7:33" x14ac:dyDescent="0.25">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row>
    <row r="720" spans="7:33" x14ac:dyDescent="0.25">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row>
    <row r="721" spans="7:33" x14ac:dyDescent="0.25">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row>
    <row r="722" spans="7:33" x14ac:dyDescent="0.25">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row>
    <row r="723" spans="7:33" x14ac:dyDescent="0.25">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row>
    <row r="724" spans="7:33" x14ac:dyDescent="0.25">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row>
    <row r="725" spans="7:33" x14ac:dyDescent="0.25">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row>
    <row r="726" spans="7:33" x14ac:dyDescent="0.25">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row>
    <row r="727" spans="7:33" x14ac:dyDescent="0.25">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row>
    <row r="728" spans="7:33" x14ac:dyDescent="0.25">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row>
    <row r="729" spans="7:33" x14ac:dyDescent="0.25">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row>
    <row r="730" spans="7:33" x14ac:dyDescent="0.25">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row>
    <row r="731" spans="7:33" x14ac:dyDescent="0.25">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row>
    <row r="732" spans="7:33" x14ac:dyDescent="0.25">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row>
    <row r="733" spans="7:33" x14ac:dyDescent="0.25">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row>
    <row r="734" spans="7:33" x14ac:dyDescent="0.25">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row>
    <row r="735" spans="7:33" x14ac:dyDescent="0.25">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row>
    <row r="736" spans="7:33" x14ac:dyDescent="0.25">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row>
    <row r="737" spans="7:33" x14ac:dyDescent="0.25">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row>
    <row r="738" spans="7:33" x14ac:dyDescent="0.25">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row>
    <row r="739" spans="7:33" x14ac:dyDescent="0.25">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row>
    <row r="740" spans="7:33" x14ac:dyDescent="0.25">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row>
    <row r="741" spans="7:33" x14ac:dyDescent="0.25">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row>
    <row r="742" spans="7:33" x14ac:dyDescent="0.25">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row>
    <row r="743" spans="7:33" x14ac:dyDescent="0.25">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row>
    <row r="744" spans="7:33" x14ac:dyDescent="0.25">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row>
    <row r="745" spans="7:33" x14ac:dyDescent="0.25">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row>
    <row r="746" spans="7:33" x14ac:dyDescent="0.25">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row>
    <row r="747" spans="7:33" x14ac:dyDescent="0.25">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row>
    <row r="748" spans="7:33" x14ac:dyDescent="0.25">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row>
    <row r="749" spans="7:33" x14ac:dyDescent="0.25">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row>
    <row r="750" spans="7:33" x14ac:dyDescent="0.25">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row>
    <row r="751" spans="7:33" x14ac:dyDescent="0.25">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row>
    <row r="752" spans="7:33" x14ac:dyDescent="0.25">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row>
    <row r="753" spans="7:33" x14ac:dyDescent="0.25">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row>
    <row r="754" spans="7:33" x14ac:dyDescent="0.25">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row>
    <row r="755" spans="7:33" x14ac:dyDescent="0.25">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row>
    <row r="756" spans="7:33" x14ac:dyDescent="0.25">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row>
    <row r="757" spans="7:33" x14ac:dyDescent="0.25">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row>
    <row r="758" spans="7:33" x14ac:dyDescent="0.25">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row>
    <row r="759" spans="7:33" x14ac:dyDescent="0.25">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row>
    <row r="760" spans="7:33" x14ac:dyDescent="0.25">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row>
    <row r="761" spans="7:33" x14ac:dyDescent="0.25">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row>
    <row r="762" spans="7:33" x14ac:dyDescent="0.25">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row>
    <row r="763" spans="7:33" x14ac:dyDescent="0.25">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row>
    <row r="764" spans="7:33" x14ac:dyDescent="0.25">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row>
    <row r="765" spans="7:33" x14ac:dyDescent="0.25">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row>
    <row r="766" spans="7:33" x14ac:dyDescent="0.25">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row>
    <row r="767" spans="7:33" x14ac:dyDescent="0.25">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row>
    <row r="768" spans="7:33" x14ac:dyDescent="0.25">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row>
    <row r="769" spans="7:33" x14ac:dyDescent="0.25">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row>
    <row r="770" spans="7:33" x14ac:dyDescent="0.25">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row>
    <row r="771" spans="7:33" x14ac:dyDescent="0.25">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row>
    <row r="772" spans="7:33" x14ac:dyDescent="0.25">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row>
    <row r="773" spans="7:33" x14ac:dyDescent="0.25">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row>
    <row r="774" spans="7:33" x14ac:dyDescent="0.25">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row>
    <row r="775" spans="7:33" x14ac:dyDescent="0.25">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row>
    <row r="776" spans="7:33" x14ac:dyDescent="0.25">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row>
    <row r="777" spans="7:33" x14ac:dyDescent="0.25">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row>
    <row r="778" spans="7:33" x14ac:dyDescent="0.25">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row>
    <row r="779" spans="7:33" x14ac:dyDescent="0.25">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row>
    <row r="780" spans="7:33" x14ac:dyDescent="0.25">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row>
    <row r="781" spans="7:33" x14ac:dyDescent="0.25">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row>
    <row r="782" spans="7:33" x14ac:dyDescent="0.25">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row>
    <row r="783" spans="7:33" x14ac:dyDescent="0.25">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row>
    <row r="784" spans="7:33" x14ac:dyDescent="0.25">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row>
    <row r="785" spans="7:33" x14ac:dyDescent="0.25">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row>
    <row r="786" spans="7:33" x14ac:dyDescent="0.25">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row>
    <row r="787" spans="7:33" x14ac:dyDescent="0.25">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row>
    <row r="788" spans="7:33" x14ac:dyDescent="0.25">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row>
    <row r="789" spans="7:33" x14ac:dyDescent="0.25">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row>
    <row r="790" spans="7:33" x14ac:dyDescent="0.25">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row>
    <row r="791" spans="7:33" x14ac:dyDescent="0.25">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row>
    <row r="792" spans="7:33" x14ac:dyDescent="0.25">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row>
    <row r="793" spans="7:33" x14ac:dyDescent="0.25">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row>
    <row r="794" spans="7:33" x14ac:dyDescent="0.25">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row>
    <row r="795" spans="7:33" x14ac:dyDescent="0.25">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row>
    <row r="796" spans="7:33" x14ac:dyDescent="0.25">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row>
    <row r="797" spans="7:33" x14ac:dyDescent="0.25">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row>
    <row r="798" spans="7:33" x14ac:dyDescent="0.25">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row>
    <row r="799" spans="7:33" x14ac:dyDescent="0.25">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row>
    <row r="800" spans="7:33" x14ac:dyDescent="0.25">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row>
    <row r="801" spans="7:33" x14ac:dyDescent="0.25">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row>
    <row r="802" spans="7:33" x14ac:dyDescent="0.25">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row>
    <row r="803" spans="7:33" x14ac:dyDescent="0.25">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row>
    <row r="804" spans="7:33" x14ac:dyDescent="0.25">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row>
    <row r="805" spans="7:33" x14ac:dyDescent="0.25">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row>
    <row r="806" spans="7:33" x14ac:dyDescent="0.25">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row>
    <row r="807" spans="7:33" x14ac:dyDescent="0.25">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row>
    <row r="808" spans="7:33" x14ac:dyDescent="0.25">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row>
    <row r="809" spans="7:33" x14ac:dyDescent="0.25">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row>
    <row r="810" spans="7:33" x14ac:dyDescent="0.25">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row>
    <row r="811" spans="7:33" x14ac:dyDescent="0.25">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row>
    <row r="812" spans="7:33" x14ac:dyDescent="0.25">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row>
    <row r="813" spans="7:33" x14ac:dyDescent="0.25">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row>
    <row r="814" spans="7:33" x14ac:dyDescent="0.25">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row>
    <row r="815" spans="7:33" x14ac:dyDescent="0.25">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row>
    <row r="816" spans="7:33" x14ac:dyDescent="0.25">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row>
    <row r="817" spans="7:33" x14ac:dyDescent="0.25">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row>
    <row r="818" spans="7:33" x14ac:dyDescent="0.25">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row>
    <row r="819" spans="7:33" x14ac:dyDescent="0.25">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row>
    <row r="820" spans="7:33" x14ac:dyDescent="0.25">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row>
    <row r="821" spans="7:33" x14ac:dyDescent="0.25">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row>
    <row r="822" spans="7:33" x14ac:dyDescent="0.25">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row>
    <row r="823" spans="7:33" x14ac:dyDescent="0.25">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row>
    <row r="824" spans="7:33" x14ac:dyDescent="0.25">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row>
    <row r="825" spans="7:33" x14ac:dyDescent="0.25">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row>
    <row r="826" spans="7:33" x14ac:dyDescent="0.25">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row>
    <row r="827" spans="7:33" x14ac:dyDescent="0.25">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row>
    <row r="828" spans="7:33" x14ac:dyDescent="0.25">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row>
    <row r="829" spans="7:33" x14ac:dyDescent="0.25">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row>
    <row r="830" spans="7:33" x14ac:dyDescent="0.25">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row>
    <row r="831" spans="7:33" x14ac:dyDescent="0.25">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row>
    <row r="832" spans="7:33" x14ac:dyDescent="0.25">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row>
    <row r="833" spans="7:33" x14ac:dyDescent="0.25">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row>
    <row r="834" spans="7:33" x14ac:dyDescent="0.25">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row>
    <row r="835" spans="7:33" x14ac:dyDescent="0.25">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row>
    <row r="836" spans="7:33" x14ac:dyDescent="0.25">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row>
    <row r="837" spans="7:33" x14ac:dyDescent="0.25">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row>
    <row r="838" spans="7:33" x14ac:dyDescent="0.25">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row>
    <row r="839" spans="7:33" x14ac:dyDescent="0.25">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row>
    <row r="840" spans="7:33" x14ac:dyDescent="0.25">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row>
    <row r="841" spans="7:33" x14ac:dyDescent="0.25">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row>
    <row r="842" spans="7:33" x14ac:dyDescent="0.25">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row>
    <row r="843" spans="7:33" x14ac:dyDescent="0.25">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row>
    <row r="844" spans="7:33" x14ac:dyDescent="0.25">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row>
    <row r="845" spans="7:33" x14ac:dyDescent="0.25">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row>
    <row r="846" spans="7:33" x14ac:dyDescent="0.25">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row>
    <row r="847" spans="7:33" x14ac:dyDescent="0.25">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row>
    <row r="848" spans="7:33" x14ac:dyDescent="0.25">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row>
    <row r="849" spans="7:33" x14ac:dyDescent="0.25">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row>
    <row r="850" spans="7:33" x14ac:dyDescent="0.25">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row>
    <row r="851" spans="7:33" x14ac:dyDescent="0.25">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row>
    <row r="852" spans="7:33" x14ac:dyDescent="0.25">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row>
    <row r="853" spans="7:33" x14ac:dyDescent="0.25">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row>
    <row r="854" spans="7:33" x14ac:dyDescent="0.25">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row>
    <row r="855" spans="7:33" x14ac:dyDescent="0.25">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row>
    <row r="856" spans="7:33" x14ac:dyDescent="0.25">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row>
    <row r="857" spans="7:33" x14ac:dyDescent="0.25">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row>
    <row r="858" spans="7:33" x14ac:dyDescent="0.25">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row>
    <row r="859" spans="7:33" x14ac:dyDescent="0.25">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row>
    <row r="860" spans="7:33" x14ac:dyDescent="0.25">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row>
    <row r="861" spans="7:33" x14ac:dyDescent="0.25">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row>
    <row r="862" spans="7:33" x14ac:dyDescent="0.25">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row>
    <row r="863" spans="7:33" x14ac:dyDescent="0.25">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row>
    <row r="864" spans="7:33" x14ac:dyDescent="0.25">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row>
    <row r="865" spans="7:33" x14ac:dyDescent="0.25">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row>
    <row r="866" spans="7:33" x14ac:dyDescent="0.25">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row>
    <row r="867" spans="7:33" x14ac:dyDescent="0.25">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row>
    <row r="868" spans="7:33" x14ac:dyDescent="0.25">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row>
    <row r="869" spans="7:33" x14ac:dyDescent="0.25">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row>
    <row r="870" spans="7:33" x14ac:dyDescent="0.25">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row>
    <row r="871" spans="7:33" x14ac:dyDescent="0.25">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row>
    <row r="872" spans="7:33" x14ac:dyDescent="0.25">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row>
    <row r="873" spans="7:33" x14ac:dyDescent="0.25">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row>
    <row r="874" spans="7:33" x14ac:dyDescent="0.25">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row>
    <row r="875" spans="7:33" x14ac:dyDescent="0.25">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row>
    <row r="876" spans="7:33" x14ac:dyDescent="0.25">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row>
    <row r="877" spans="7:33" x14ac:dyDescent="0.25">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row>
    <row r="878" spans="7:33" x14ac:dyDescent="0.25">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row>
    <row r="879" spans="7:33" x14ac:dyDescent="0.25">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row>
    <row r="880" spans="7:33" x14ac:dyDescent="0.25">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row>
    <row r="881" spans="7:33" x14ac:dyDescent="0.25">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row>
    <row r="882" spans="7:33" x14ac:dyDescent="0.25">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row>
    <row r="883" spans="7:33" x14ac:dyDescent="0.25">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row>
    <row r="884" spans="7:33" x14ac:dyDescent="0.25">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row>
    <row r="885" spans="7:33" x14ac:dyDescent="0.25">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row>
    <row r="886" spans="7:33" x14ac:dyDescent="0.25">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row>
    <row r="887" spans="7:33" x14ac:dyDescent="0.25">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row>
    <row r="888" spans="7:33" x14ac:dyDescent="0.25">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row>
    <row r="889" spans="7:33" x14ac:dyDescent="0.25">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row>
    <row r="890" spans="7:33" x14ac:dyDescent="0.25">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row>
    <row r="891" spans="7:33" x14ac:dyDescent="0.25">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row>
    <row r="892" spans="7:33" x14ac:dyDescent="0.25">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row>
    <row r="893" spans="7:33" x14ac:dyDescent="0.25">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row>
    <row r="894" spans="7:33" x14ac:dyDescent="0.25">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row>
    <row r="895" spans="7:33" x14ac:dyDescent="0.25">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row>
    <row r="896" spans="7:33" x14ac:dyDescent="0.25">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row>
    <row r="897" spans="7:33" x14ac:dyDescent="0.25">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row>
    <row r="898" spans="7:33" x14ac:dyDescent="0.25">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row>
    <row r="899" spans="7:33" x14ac:dyDescent="0.25">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row>
    <row r="900" spans="7:33" x14ac:dyDescent="0.25">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row>
    <row r="901" spans="7:33" x14ac:dyDescent="0.25">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row>
    <row r="902" spans="7:33" x14ac:dyDescent="0.25">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row>
    <row r="903" spans="7:33" x14ac:dyDescent="0.25">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row>
    <row r="904" spans="7:33" x14ac:dyDescent="0.25">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row>
    <row r="905" spans="7:33" x14ac:dyDescent="0.25">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row>
    <row r="906" spans="7:33" x14ac:dyDescent="0.25">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row>
    <row r="907" spans="7:33" x14ac:dyDescent="0.25">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row>
    <row r="908" spans="7:33" x14ac:dyDescent="0.25">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row>
    <row r="909" spans="7:33" x14ac:dyDescent="0.25">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row>
    <row r="910" spans="7:33" x14ac:dyDescent="0.25">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row>
    <row r="911" spans="7:33" x14ac:dyDescent="0.25">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row>
    <row r="912" spans="7:33" x14ac:dyDescent="0.25">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row>
    <row r="913" spans="7:33" x14ac:dyDescent="0.25">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row>
    <row r="914" spans="7:33" x14ac:dyDescent="0.25">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row>
    <row r="915" spans="7:33" x14ac:dyDescent="0.25">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row>
    <row r="916" spans="7:33" x14ac:dyDescent="0.25">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row>
    <row r="917" spans="7:33" x14ac:dyDescent="0.25">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row>
    <row r="918" spans="7:33" x14ac:dyDescent="0.25">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row>
    <row r="919" spans="7:33" x14ac:dyDescent="0.25">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row>
    <row r="920" spans="7:33" x14ac:dyDescent="0.25">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row>
    <row r="921" spans="7:33" x14ac:dyDescent="0.25">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row>
    <row r="922" spans="7:33" x14ac:dyDescent="0.25">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row>
    <row r="923" spans="7:33" x14ac:dyDescent="0.25">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row>
    <row r="924" spans="7:33" x14ac:dyDescent="0.25">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row>
    <row r="925" spans="7:33" x14ac:dyDescent="0.25">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row>
    <row r="926" spans="7:33" x14ac:dyDescent="0.25">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row>
    <row r="927" spans="7:33" x14ac:dyDescent="0.25">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row>
    <row r="928" spans="7:33" x14ac:dyDescent="0.25">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row>
    <row r="929" spans="7:33" x14ac:dyDescent="0.25">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row>
    <row r="930" spans="7:33" x14ac:dyDescent="0.25">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row>
    <row r="931" spans="7:33" x14ac:dyDescent="0.25">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row>
    <row r="932" spans="7:33" x14ac:dyDescent="0.25">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row>
    <row r="933" spans="7:33" x14ac:dyDescent="0.25">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row>
    <row r="934" spans="7:33" x14ac:dyDescent="0.25">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row>
    <row r="935" spans="7:33" x14ac:dyDescent="0.25">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row>
    <row r="936" spans="7:33" x14ac:dyDescent="0.25">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row>
    <row r="937" spans="7:33" x14ac:dyDescent="0.25">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row>
    <row r="938" spans="7:33" x14ac:dyDescent="0.25">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row>
    <row r="939" spans="7:33" x14ac:dyDescent="0.25">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row>
    <row r="940" spans="7:33" x14ac:dyDescent="0.25">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row>
    <row r="941" spans="7:33" x14ac:dyDescent="0.25">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row>
    <row r="942" spans="7:33" x14ac:dyDescent="0.25">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row>
    <row r="943" spans="7:33" x14ac:dyDescent="0.25">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row>
    <row r="944" spans="7:33" x14ac:dyDescent="0.25">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row>
    <row r="945" spans="7:33" x14ac:dyDescent="0.25">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row>
    <row r="946" spans="7:33" x14ac:dyDescent="0.25">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row>
    <row r="947" spans="7:33" x14ac:dyDescent="0.25">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row>
    <row r="948" spans="7:33" x14ac:dyDescent="0.25">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row>
    <row r="949" spans="7:33" x14ac:dyDescent="0.25">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row>
    <row r="950" spans="7:33" x14ac:dyDescent="0.25">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row>
    <row r="951" spans="7:33" x14ac:dyDescent="0.25">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row>
    <row r="952" spans="7:33" x14ac:dyDescent="0.25">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row>
    <row r="953" spans="7:33" x14ac:dyDescent="0.25">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row>
    <row r="954" spans="7:33" x14ac:dyDescent="0.25">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row>
    <row r="955" spans="7:33" x14ac:dyDescent="0.25">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row>
    <row r="956" spans="7:33" x14ac:dyDescent="0.25">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row>
    <row r="957" spans="7:33" x14ac:dyDescent="0.25">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row>
    <row r="958" spans="7:33" x14ac:dyDescent="0.25">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row>
    <row r="959" spans="7:33" x14ac:dyDescent="0.25">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row>
    <row r="960" spans="7:33" x14ac:dyDescent="0.25">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row>
    <row r="961" spans="7:33" x14ac:dyDescent="0.25">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row>
    <row r="962" spans="7:33" x14ac:dyDescent="0.25">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row>
    <row r="963" spans="7:33" x14ac:dyDescent="0.25">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row>
    <row r="964" spans="7:33" x14ac:dyDescent="0.25">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row>
    <row r="965" spans="7:33" x14ac:dyDescent="0.25">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row>
    <row r="966" spans="7:33" x14ac:dyDescent="0.25">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row>
    <row r="967" spans="7:33" x14ac:dyDescent="0.25">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row>
    <row r="968" spans="7:33" x14ac:dyDescent="0.25">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row>
    <row r="969" spans="7:33" x14ac:dyDescent="0.25">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row>
    <row r="970" spans="7:33" x14ac:dyDescent="0.25">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row>
    <row r="971" spans="7:33" x14ac:dyDescent="0.25">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row>
    <row r="972" spans="7:33" x14ac:dyDescent="0.25">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row>
    <row r="973" spans="7:33" x14ac:dyDescent="0.25">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row>
    <row r="974" spans="7:33" x14ac:dyDescent="0.25">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row>
    <row r="975" spans="7:33" x14ac:dyDescent="0.25">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row>
    <row r="976" spans="7:33" x14ac:dyDescent="0.25">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row>
    <row r="977" spans="7:33" x14ac:dyDescent="0.25">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row>
    <row r="978" spans="7:33" x14ac:dyDescent="0.25">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row>
    <row r="979" spans="7:33" x14ac:dyDescent="0.25">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row>
    <row r="980" spans="7:33" x14ac:dyDescent="0.25">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row>
    <row r="981" spans="7:33" x14ac:dyDescent="0.25">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row>
    <row r="982" spans="7:33" x14ac:dyDescent="0.25">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row>
    <row r="983" spans="7:33" x14ac:dyDescent="0.25">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row>
    <row r="984" spans="7:33" x14ac:dyDescent="0.25">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row>
    <row r="985" spans="7:33" x14ac:dyDescent="0.25">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row>
    <row r="986" spans="7:33" x14ac:dyDescent="0.25">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row>
    <row r="987" spans="7:33" x14ac:dyDescent="0.25">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row>
    <row r="988" spans="7:33" x14ac:dyDescent="0.25">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row>
    <row r="989" spans="7:33" x14ac:dyDescent="0.25">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row>
    <row r="990" spans="7:33" x14ac:dyDescent="0.25">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row>
    <row r="991" spans="7:33" x14ac:dyDescent="0.25">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row>
    <row r="992" spans="7:33" x14ac:dyDescent="0.25">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row>
    <row r="993" spans="7:33" x14ac:dyDescent="0.25">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row>
    <row r="994" spans="7:33" x14ac:dyDescent="0.25">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row>
    <row r="995" spans="7:33" x14ac:dyDescent="0.25">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row>
    <row r="996" spans="7:33" x14ac:dyDescent="0.25">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row>
    <row r="997" spans="7:33" x14ac:dyDescent="0.25">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row>
    <row r="998" spans="7:33" x14ac:dyDescent="0.25">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row>
    <row r="999" spans="7:33" x14ac:dyDescent="0.25">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row>
    <row r="1000" spans="7:33" x14ac:dyDescent="0.25">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row>
    <row r="1001" spans="7:33" x14ac:dyDescent="0.25">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c r="AF1001" s="2"/>
      <c r="AG1001" s="2"/>
    </row>
    <row r="1002" spans="7:33" x14ac:dyDescent="0.25">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c r="AF1002" s="2"/>
      <c r="AG1002" s="2"/>
    </row>
    <row r="1003" spans="7:33" x14ac:dyDescent="0.25">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c r="AF1003" s="2"/>
      <c r="AG1003" s="2"/>
    </row>
    <row r="1004" spans="7:33" x14ac:dyDescent="0.25">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c r="AF1004" s="2"/>
      <c r="AG1004" s="2"/>
    </row>
    <row r="1005" spans="7:33" x14ac:dyDescent="0.25">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c r="AF1005" s="2"/>
      <c r="AG1005" s="2"/>
    </row>
    <row r="1006" spans="7:33" x14ac:dyDescent="0.25">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c r="AF1006" s="2"/>
      <c r="AG1006" s="2"/>
    </row>
    <row r="1007" spans="7:33" x14ac:dyDescent="0.25">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c r="AF1007" s="2"/>
      <c r="AG1007" s="2"/>
    </row>
    <row r="1008" spans="7:33" x14ac:dyDescent="0.25">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c r="AF1008" s="2"/>
      <c r="AG1008" s="2"/>
    </row>
    <row r="1009" spans="7:33" x14ac:dyDescent="0.25">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c r="AF1009" s="2"/>
      <c r="AG1009" s="2"/>
    </row>
    <row r="1010" spans="7:33" x14ac:dyDescent="0.25">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c r="AF1010" s="2"/>
      <c r="AG1010" s="2"/>
    </row>
    <row r="1011" spans="7:33" x14ac:dyDescent="0.25">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c r="AF1011" s="2"/>
      <c r="AG1011" s="2"/>
    </row>
    <row r="1012" spans="7:33" x14ac:dyDescent="0.25">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c r="AF1012" s="2"/>
      <c r="AG1012" s="2"/>
    </row>
    <row r="1013" spans="7:33" x14ac:dyDescent="0.25">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c r="AF1013" s="2"/>
      <c r="AG1013" s="2"/>
    </row>
    <row r="1014" spans="7:33" x14ac:dyDescent="0.25">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c r="AF1014" s="2"/>
      <c r="AG1014" s="2"/>
    </row>
    <row r="1015" spans="7:33" x14ac:dyDescent="0.25">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c r="AF1015" s="2"/>
      <c r="AG1015" s="2"/>
    </row>
    <row r="1016" spans="7:33" x14ac:dyDescent="0.25">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c r="AF1016" s="2"/>
      <c r="AG1016" s="2"/>
    </row>
    <row r="1017" spans="7:33" x14ac:dyDescent="0.25">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c r="AF1017" s="2"/>
      <c r="AG1017" s="2"/>
    </row>
    <row r="1018" spans="7:33" x14ac:dyDescent="0.25">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c r="AF1018" s="2"/>
      <c r="AG1018" s="2"/>
    </row>
    <row r="1019" spans="7:33" x14ac:dyDescent="0.25">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c r="AF1019" s="2"/>
      <c r="AG1019" s="2"/>
    </row>
    <row r="1020" spans="7:33" x14ac:dyDescent="0.25">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c r="AF1020" s="2"/>
      <c r="AG1020" s="2"/>
    </row>
    <row r="1021" spans="7:33" x14ac:dyDescent="0.25">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c r="AF1021" s="2"/>
      <c r="AG1021" s="2"/>
    </row>
    <row r="1022" spans="7:33" x14ac:dyDescent="0.25">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c r="AF1022" s="2"/>
      <c r="AG1022" s="2"/>
    </row>
    <row r="1023" spans="7:33" x14ac:dyDescent="0.25">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c r="AF1023" s="2"/>
      <c r="AG1023" s="2"/>
    </row>
    <row r="1024" spans="7:33" x14ac:dyDescent="0.25">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c r="AF1024" s="2"/>
      <c r="AG1024" s="2"/>
    </row>
    <row r="1025" spans="7:33" x14ac:dyDescent="0.25">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c r="AF1025" s="2"/>
      <c r="AG1025" s="2"/>
    </row>
    <row r="1026" spans="7:33" x14ac:dyDescent="0.25">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c r="AF1026" s="2"/>
      <c r="AG1026" s="2"/>
    </row>
    <row r="1027" spans="7:33" x14ac:dyDescent="0.25">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c r="AF1027" s="2"/>
      <c r="AG1027" s="2"/>
    </row>
    <row r="1028" spans="7:33" x14ac:dyDescent="0.25">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c r="AF1028" s="2"/>
      <c r="AG1028" s="2"/>
    </row>
    <row r="1029" spans="7:33" x14ac:dyDescent="0.25">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c r="AF1029" s="2"/>
      <c r="AG1029" s="2"/>
    </row>
    <row r="1030" spans="7:33" x14ac:dyDescent="0.25">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c r="AF1030" s="2"/>
      <c r="AG1030" s="2"/>
    </row>
    <row r="1031" spans="7:33" x14ac:dyDescent="0.25">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c r="AF1031" s="2"/>
      <c r="AG1031" s="2"/>
    </row>
    <row r="1032" spans="7:33" x14ac:dyDescent="0.25">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c r="AF1032" s="2"/>
      <c r="AG1032" s="2"/>
    </row>
    <row r="1033" spans="7:33" x14ac:dyDescent="0.25">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c r="AF1033" s="2"/>
      <c r="AG1033" s="2"/>
    </row>
    <row r="1034" spans="7:33" x14ac:dyDescent="0.25">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c r="AF1034" s="2"/>
      <c r="AG1034" s="2"/>
    </row>
    <row r="1035" spans="7:33" x14ac:dyDescent="0.25">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c r="AF1035" s="2"/>
      <c r="AG1035" s="2"/>
    </row>
    <row r="1036" spans="7:33" x14ac:dyDescent="0.25">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c r="AF1036" s="2"/>
      <c r="AG1036" s="2"/>
    </row>
    <row r="1037" spans="7:33" x14ac:dyDescent="0.25">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c r="AF1037" s="2"/>
      <c r="AG1037" s="2"/>
    </row>
    <row r="1038" spans="7:33" x14ac:dyDescent="0.25">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c r="AF1038" s="2"/>
      <c r="AG1038" s="2"/>
    </row>
    <row r="1039" spans="7:33" x14ac:dyDescent="0.25">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c r="AF1039" s="2"/>
      <c r="AG1039" s="2"/>
    </row>
    <row r="1040" spans="7:33" x14ac:dyDescent="0.25">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c r="AF1040" s="2"/>
      <c r="AG1040" s="2"/>
    </row>
    <row r="1041" spans="7:33" x14ac:dyDescent="0.25">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c r="AF1041" s="2"/>
      <c r="AG1041" s="2"/>
    </row>
    <row r="1042" spans="7:33" x14ac:dyDescent="0.25">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c r="AF1042" s="2"/>
      <c r="AG1042" s="2"/>
    </row>
    <row r="1043" spans="7:33" x14ac:dyDescent="0.25">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c r="AF1043" s="2"/>
      <c r="AG1043" s="2"/>
    </row>
    <row r="1044" spans="7:33" x14ac:dyDescent="0.25">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c r="AF1044" s="2"/>
      <c r="AG1044" s="2"/>
    </row>
    <row r="1045" spans="7:33" x14ac:dyDescent="0.25">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c r="AF1045" s="2"/>
      <c r="AG1045" s="2"/>
    </row>
    <row r="1046" spans="7:33" x14ac:dyDescent="0.25">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c r="AF1046" s="2"/>
      <c r="AG1046" s="2"/>
    </row>
    <row r="1047" spans="7:33" x14ac:dyDescent="0.25">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c r="AF1047" s="2"/>
      <c r="AG1047" s="2"/>
    </row>
    <row r="1048" spans="7:33" x14ac:dyDescent="0.25">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c r="AF1048" s="2"/>
      <c r="AG1048" s="2"/>
    </row>
    <row r="1049" spans="7:33" x14ac:dyDescent="0.25">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c r="AF1049" s="2"/>
      <c r="AG1049" s="2"/>
    </row>
    <row r="1050" spans="7:33" x14ac:dyDescent="0.25">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c r="AF1050" s="2"/>
      <c r="AG1050" s="2"/>
    </row>
    <row r="1051" spans="7:33" x14ac:dyDescent="0.25">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c r="AF1051" s="2"/>
      <c r="AG1051" s="2"/>
    </row>
    <row r="1052" spans="7:33" x14ac:dyDescent="0.25">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c r="AF1052" s="2"/>
      <c r="AG1052" s="2"/>
    </row>
    <row r="1053" spans="7:33" x14ac:dyDescent="0.25">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c r="AF1053" s="2"/>
      <c r="AG1053" s="2"/>
    </row>
    <row r="1054" spans="7:33" x14ac:dyDescent="0.25">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c r="AF1054" s="2"/>
      <c r="AG1054" s="2"/>
    </row>
    <row r="1055" spans="7:33" x14ac:dyDescent="0.25">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c r="AF1055" s="2"/>
      <c r="AG1055" s="2"/>
    </row>
    <row r="1056" spans="7:33" x14ac:dyDescent="0.25">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c r="AF1056" s="2"/>
      <c r="AG1056" s="2"/>
    </row>
    <row r="1057" spans="7:33" x14ac:dyDescent="0.25">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c r="AF1057" s="2"/>
      <c r="AG1057" s="2"/>
    </row>
    <row r="1058" spans="7:33" x14ac:dyDescent="0.25">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c r="AF1058" s="2"/>
      <c r="AG1058" s="2"/>
    </row>
    <row r="1059" spans="7:33" x14ac:dyDescent="0.25">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c r="AF1059" s="2"/>
      <c r="AG1059" s="2"/>
    </row>
    <row r="1060" spans="7:33" x14ac:dyDescent="0.25">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c r="AF1060" s="2"/>
      <c r="AG1060" s="2"/>
    </row>
    <row r="1061" spans="7:33" x14ac:dyDescent="0.25">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c r="AF1061" s="2"/>
      <c r="AG1061" s="2"/>
    </row>
    <row r="1062" spans="7:33" x14ac:dyDescent="0.25">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c r="AF1062" s="2"/>
      <c r="AG1062" s="2"/>
    </row>
    <row r="1063" spans="7:33" x14ac:dyDescent="0.25">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c r="AF1063" s="2"/>
      <c r="AG1063" s="2"/>
    </row>
    <row r="1064" spans="7:33" x14ac:dyDescent="0.25">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c r="AF1064" s="2"/>
      <c r="AG1064" s="2"/>
    </row>
    <row r="1065" spans="7:33" x14ac:dyDescent="0.25">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c r="AF1065" s="2"/>
      <c r="AG1065" s="2"/>
    </row>
    <row r="1066" spans="7:33" x14ac:dyDescent="0.25">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c r="AF1066" s="2"/>
      <c r="AG1066" s="2"/>
    </row>
    <row r="1067" spans="7:33" x14ac:dyDescent="0.25">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c r="AF1067" s="2"/>
      <c r="AG1067" s="2"/>
    </row>
    <row r="1068" spans="7:33" x14ac:dyDescent="0.25">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c r="AF1068" s="2"/>
      <c r="AG1068" s="2"/>
    </row>
    <row r="1069" spans="7:33" x14ac:dyDescent="0.25">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c r="AF1069" s="2"/>
      <c r="AG1069" s="2"/>
    </row>
    <row r="1070" spans="7:33" x14ac:dyDescent="0.25">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c r="AF1070" s="2"/>
      <c r="AG1070" s="2"/>
    </row>
    <row r="1071" spans="7:33" x14ac:dyDescent="0.25">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c r="AF1071" s="2"/>
      <c r="AG1071" s="2"/>
    </row>
    <row r="1072" spans="7:33" x14ac:dyDescent="0.25">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c r="AF1072" s="2"/>
      <c r="AG1072" s="2"/>
    </row>
    <row r="1073" spans="7:33" x14ac:dyDescent="0.25">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c r="AF1073" s="2"/>
      <c r="AG1073" s="2"/>
    </row>
    <row r="1074" spans="7:33" x14ac:dyDescent="0.25">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c r="AF1074" s="2"/>
      <c r="AG1074" s="2"/>
    </row>
    <row r="1075" spans="7:33" x14ac:dyDescent="0.25">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c r="AF1075" s="2"/>
      <c r="AG1075" s="2"/>
    </row>
    <row r="1076" spans="7:33" x14ac:dyDescent="0.25">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c r="AF1076" s="2"/>
      <c r="AG1076" s="2"/>
    </row>
    <row r="1077" spans="7:33" x14ac:dyDescent="0.25">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c r="AF1077" s="2"/>
      <c r="AG1077" s="2"/>
    </row>
    <row r="1078" spans="7:33" x14ac:dyDescent="0.25">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c r="AF1078" s="2"/>
      <c r="AG1078" s="2"/>
    </row>
    <row r="1079" spans="7:33" x14ac:dyDescent="0.25">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c r="AF1079" s="2"/>
      <c r="AG1079" s="2"/>
    </row>
    <row r="1080" spans="7:33" x14ac:dyDescent="0.25">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c r="AF1080" s="2"/>
      <c r="AG1080" s="2"/>
    </row>
    <row r="1081" spans="7:33" x14ac:dyDescent="0.25">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c r="AF1081" s="2"/>
      <c r="AG1081" s="2"/>
    </row>
    <row r="1082" spans="7:33" x14ac:dyDescent="0.25">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c r="AF1082" s="2"/>
      <c r="AG1082" s="2"/>
    </row>
    <row r="1083" spans="7:33" x14ac:dyDescent="0.25">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c r="AF1083" s="2"/>
      <c r="AG1083" s="2"/>
    </row>
    <row r="1084" spans="7:33" x14ac:dyDescent="0.25">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c r="AF1084" s="2"/>
      <c r="AG1084" s="2"/>
    </row>
    <row r="1085" spans="7:33" x14ac:dyDescent="0.25">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c r="AF1085" s="2"/>
      <c r="AG1085" s="2"/>
    </row>
    <row r="1086" spans="7:33" x14ac:dyDescent="0.25">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c r="AF1086" s="2"/>
      <c r="AG1086" s="2"/>
    </row>
    <row r="1087" spans="7:33" x14ac:dyDescent="0.25">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c r="AF1087" s="2"/>
      <c r="AG1087" s="2"/>
    </row>
    <row r="1088" spans="7:33" x14ac:dyDescent="0.25">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c r="AF1088" s="2"/>
      <c r="AG1088" s="2"/>
    </row>
    <row r="1089" spans="7:33" x14ac:dyDescent="0.25">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c r="AF1089" s="2"/>
      <c r="AG1089" s="2"/>
    </row>
    <row r="1090" spans="7:33" x14ac:dyDescent="0.25">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c r="AF1090" s="2"/>
      <c r="AG1090" s="2"/>
    </row>
    <row r="1091" spans="7:33" x14ac:dyDescent="0.25">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c r="AF1091" s="2"/>
      <c r="AG1091" s="2"/>
    </row>
    <row r="1092" spans="7:33" x14ac:dyDescent="0.25">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c r="AF1092" s="2"/>
      <c r="AG1092" s="2"/>
    </row>
    <row r="1093" spans="7:33" x14ac:dyDescent="0.25">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c r="AF1093" s="2"/>
      <c r="AG1093" s="2"/>
    </row>
    <row r="1094" spans="7:33" x14ac:dyDescent="0.25">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c r="AF1094" s="2"/>
      <c r="AG1094" s="2"/>
    </row>
    <row r="1095" spans="7:33" x14ac:dyDescent="0.25">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c r="AF1095" s="2"/>
      <c r="AG1095" s="2"/>
    </row>
    <row r="1096" spans="7:33" x14ac:dyDescent="0.25">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c r="AF1096" s="2"/>
      <c r="AG1096" s="2"/>
    </row>
    <row r="1097" spans="7:33" x14ac:dyDescent="0.25">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c r="AF1097" s="2"/>
      <c r="AG1097" s="2"/>
    </row>
    <row r="1098" spans="7:33" x14ac:dyDescent="0.25">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c r="AF1098" s="2"/>
      <c r="AG1098" s="2"/>
    </row>
    <row r="1099" spans="7:33" x14ac:dyDescent="0.25">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c r="AF1099" s="2"/>
      <c r="AG1099" s="2"/>
    </row>
    <row r="1100" spans="7:33" x14ac:dyDescent="0.25">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c r="AF1100" s="2"/>
      <c r="AG1100" s="2"/>
    </row>
    <row r="1101" spans="7:33" x14ac:dyDescent="0.25">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c r="AF1101" s="2"/>
      <c r="AG1101" s="2"/>
    </row>
    <row r="1102" spans="7:33" x14ac:dyDescent="0.25">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c r="AF1102" s="2"/>
      <c r="AG1102" s="2"/>
    </row>
    <row r="1103" spans="7:33" x14ac:dyDescent="0.25">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c r="AF1103" s="2"/>
      <c r="AG1103" s="2"/>
    </row>
    <row r="1104" spans="7:33" x14ac:dyDescent="0.25">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c r="AF1104" s="2"/>
      <c r="AG1104" s="2"/>
    </row>
    <row r="1105" spans="7:33" x14ac:dyDescent="0.25">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c r="AF1105" s="2"/>
      <c r="AG1105" s="2"/>
    </row>
    <row r="1106" spans="7:33" x14ac:dyDescent="0.25">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c r="AF1106" s="2"/>
      <c r="AG1106" s="2"/>
    </row>
    <row r="1107" spans="7:33" x14ac:dyDescent="0.25">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c r="AF1107" s="2"/>
      <c r="AG1107" s="2"/>
    </row>
    <row r="1108" spans="7:33" x14ac:dyDescent="0.25">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c r="AF1108" s="2"/>
      <c r="AG1108" s="2"/>
    </row>
    <row r="1109" spans="7:33" x14ac:dyDescent="0.25">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c r="AF1109" s="2"/>
      <c r="AG1109" s="2"/>
    </row>
    <row r="1110" spans="7:33" x14ac:dyDescent="0.25">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c r="AF1110" s="2"/>
      <c r="AG1110" s="2"/>
    </row>
    <row r="1111" spans="7:33" x14ac:dyDescent="0.25">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c r="AF1111" s="2"/>
      <c r="AG1111" s="2"/>
    </row>
    <row r="1112" spans="7:33" x14ac:dyDescent="0.25">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c r="AF1112" s="2"/>
      <c r="AG1112" s="2"/>
    </row>
    <row r="1113" spans="7:33" x14ac:dyDescent="0.25">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c r="AF1113" s="2"/>
      <c r="AG1113" s="2"/>
    </row>
    <row r="1114" spans="7:33" x14ac:dyDescent="0.25">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c r="AF1114" s="2"/>
      <c r="AG1114" s="2"/>
    </row>
    <row r="1115" spans="7:33" x14ac:dyDescent="0.25">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c r="AF1115" s="2"/>
      <c r="AG1115" s="2"/>
    </row>
    <row r="1116" spans="7:33" x14ac:dyDescent="0.25">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c r="AF1116" s="2"/>
      <c r="AG1116" s="2"/>
    </row>
    <row r="1117" spans="7:33" x14ac:dyDescent="0.25">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c r="AF1117" s="2"/>
      <c r="AG1117" s="2"/>
    </row>
    <row r="1118" spans="7:33" x14ac:dyDescent="0.25">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c r="AF1118" s="2"/>
      <c r="AG1118" s="2"/>
    </row>
    <row r="1119" spans="7:33" x14ac:dyDescent="0.25">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c r="AF1119" s="2"/>
      <c r="AG1119" s="2"/>
    </row>
    <row r="1120" spans="7:33" x14ac:dyDescent="0.25">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c r="AF1120" s="2"/>
      <c r="AG1120" s="2"/>
    </row>
    <row r="1121" spans="7:33" x14ac:dyDescent="0.25">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c r="AF1121" s="2"/>
      <c r="AG1121" s="2"/>
    </row>
    <row r="1122" spans="7:33" x14ac:dyDescent="0.25">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c r="AF1122" s="2"/>
      <c r="AG1122" s="2"/>
    </row>
    <row r="1123" spans="7:33" x14ac:dyDescent="0.25">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c r="AF1123" s="2"/>
      <c r="AG1123" s="2"/>
    </row>
    <row r="1124" spans="7:33" x14ac:dyDescent="0.25">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c r="AF1124" s="2"/>
      <c r="AG1124" s="2"/>
    </row>
    <row r="1125" spans="7:33" x14ac:dyDescent="0.25">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c r="AF1125" s="2"/>
      <c r="AG1125" s="2"/>
    </row>
    <row r="1126" spans="7:33" x14ac:dyDescent="0.25">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c r="AF1126" s="2"/>
      <c r="AG1126" s="2"/>
    </row>
    <row r="1127" spans="7:33" x14ac:dyDescent="0.25">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c r="AF1127" s="2"/>
      <c r="AG1127" s="2"/>
    </row>
    <row r="1128" spans="7:33" x14ac:dyDescent="0.25">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c r="AF1128" s="2"/>
      <c r="AG1128" s="2"/>
    </row>
    <row r="1129" spans="7:33" x14ac:dyDescent="0.25">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c r="AF1129" s="2"/>
      <c r="AG1129" s="2"/>
    </row>
    <row r="1130" spans="7:33" x14ac:dyDescent="0.25">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c r="AF1130" s="2"/>
      <c r="AG1130" s="2"/>
    </row>
    <row r="1131" spans="7:33" x14ac:dyDescent="0.25">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c r="AF1131" s="2"/>
      <c r="AG1131" s="2"/>
    </row>
    <row r="1132" spans="7:33" x14ac:dyDescent="0.25">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c r="AF1132" s="2"/>
      <c r="AG1132" s="2"/>
    </row>
    <row r="1133" spans="7:33" x14ac:dyDescent="0.25">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c r="AF1133" s="2"/>
      <c r="AG1133" s="2"/>
    </row>
    <row r="1134" spans="7:33" x14ac:dyDescent="0.25">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c r="AF1134" s="2"/>
      <c r="AG1134" s="2"/>
    </row>
    <row r="1135" spans="7:33" x14ac:dyDescent="0.25">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c r="AF1135" s="2"/>
      <c r="AG1135" s="2"/>
    </row>
    <row r="1136" spans="7:33" x14ac:dyDescent="0.25">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c r="AF1136" s="2"/>
      <c r="AG1136" s="2"/>
    </row>
    <row r="1137" spans="7:33" x14ac:dyDescent="0.25">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c r="AF1137" s="2"/>
      <c r="AG1137" s="2"/>
    </row>
    <row r="1138" spans="7:33" x14ac:dyDescent="0.25">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c r="AF1138" s="2"/>
      <c r="AG1138" s="2"/>
    </row>
    <row r="1139" spans="7:33" x14ac:dyDescent="0.25">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c r="AF1139" s="2"/>
      <c r="AG1139" s="2"/>
    </row>
    <row r="1140" spans="7:33" x14ac:dyDescent="0.25">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c r="AF1140" s="2"/>
      <c r="AG1140" s="2"/>
    </row>
    <row r="1141" spans="7:33" x14ac:dyDescent="0.25">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c r="AF1141" s="2"/>
      <c r="AG1141" s="2"/>
    </row>
    <row r="1142" spans="7:33" x14ac:dyDescent="0.25">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c r="AF1142" s="2"/>
      <c r="AG1142" s="2"/>
    </row>
    <row r="1143" spans="7:33" x14ac:dyDescent="0.25">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c r="AF1143" s="2"/>
      <c r="AG1143" s="2"/>
    </row>
    <row r="1144" spans="7:33" x14ac:dyDescent="0.25">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c r="AF1144" s="2"/>
      <c r="AG1144" s="2"/>
    </row>
    <row r="1145" spans="7:33" x14ac:dyDescent="0.25">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c r="AF1145" s="2"/>
      <c r="AG1145" s="2"/>
    </row>
    <row r="1146" spans="7:33" x14ac:dyDescent="0.25">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c r="AF1146" s="2"/>
      <c r="AG1146" s="2"/>
    </row>
    <row r="1147" spans="7:33" x14ac:dyDescent="0.25">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c r="AF1147" s="2"/>
      <c r="AG1147" s="2"/>
    </row>
    <row r="1148" spans="7:33" x14ac:dyDescent="0.25">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c r="AF1148" s="2"/>
      <c r="AG1148" s="2"/>
    </row>
    <row r="1149" spans="7:33" x14ac:dyDescent="0.25">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c r="AF1149" s="2"/>
      <c r="AG1149" s="2"/>
    </row>
    <row r="1150" spans="7:33" x14ac:dyDescent="0.25">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c r="AF1150" s="2"/>
      <c r="AG1150" s="2"/>
    </row>
    <row r="1151" spans="7:33" x14ac:dyDescent="0.25">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c r="AF1151" s="2"/>
      <c r="AG1151" s="2"/>
    </row>
    <row r="1152" spans="7:33" x14ac:dyDescent="0.25">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c r="AF1152" s="2"/>
      <c r="AG1152" s="2"/>
    </row>
    <row r="1153" spans="7:33" x14ac:dyDescent="0.25">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c r="AF1153" s="2"/>
      <c r="AG1153" s="2"/>
    </row>
    <row r="1154" spans="7:33" x14ac:dyDescent="0.25">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c r="AF1154" s="2"/>
      <c r="AG1154" s="2"/>
    </row>
    <row r="1155" spans="7:33" x14ac:dyDescent="0.25">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c r="AF1155" s="2"/>
      <c r="AG1155" s="2"/>
    </row>
    <row r="1156" spans="7:33" x14ac:dyDescent="0.25">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c r="AF1156" s="2"/>
      <c r="AG1156" s="2"/>
    </row>
    <row r="1157" spans="7:33" x14ac:dyDescent="0.25">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c r="AF1157" s="2"/>
      <c r="AG1157" s="2"/>
    </row>
    <row r="1158" spans="7:33" x14ac:dyDescent="0.25">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c r="AF1158" s="2"/>
      <c r="AG1158" s="2"/>
    </row>
    <row r="1159" spans="7:33" x14ac:dyDescent="0.25">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c r="AF1159" s="2"/>
      <c r="AG1159" s="2"/>
    </row>
    <row r="1160" spans="7:33" x14ac:dyDescent="0.25">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c r="AF1160" s="2"/>
      <c r="AG1160" s="2"/>
    </row>
    <row r="1161" spans="7:33" x14ac:dyDescent="0.25">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c r="AF1161" s="2"/>
      <c r="AG1161" s="2"/>
    </row>
    <row r="1162" spans="7:33" x14ac:dyDescent="0.25">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c r="AF1162" s="2"/>
      <c r="AG1162" s="2"/>
    </row>
    <row r="1163" spans="7:33" x14ac:dyDescent="0.25">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c r="AF1163" s="2"/>
      <c r="AG1163" s="2"/>
    </row>
    <row r="1164" spans="7:33" x14ac:dyDescent="0.25">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c r="AF1164" s="2"/>
      <c r="AG1164" s="2"/>
    </row>
    <row r="1165" spans="7:33" x14ac:dyDescent="0.25">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c r="AF1165" s="2"/>
      <c r="AG1165" s="2"/>
    </row>
    <row r="1166" spans="7:33" x14ac:dyDescent="0.25">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c r="AF1166" s="2"/>
      <c r="AG1166" s="2"/>
    </row>
    <row r="1167" spans="7:33" x14ac:dyDescent="0.25">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c r="AF1167" s="2"/>
      <c r="AG1167" s="2"/>
    </row>
    <row r="1168" spans="7:33" x14ac:dyDescent="0.25">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c r="AF1168" s="2"/>
      <c r="AG1168" s="2"/>
    </row>
    <row r="1169" spans="7:33" x14ac:dyDescent="0.25">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c r="AF1169" s="2"/>
      <c r="AG1169" s="2"/>
    </row>
    <row r="1170" spans="7:33" x14ac:dyDescent="0.25">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c r="AF1170" s="2"/>
      <c r="AG1170" s="2"/>
    </row>
    <row r="1171" spans="7:33" x14ac:dyDescent="0.25">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c r="AF1171" s="2"/>
      <c r="AG1171" s="2"/>
    </row>
    <row r="1172" spans="7:33" x14ac:dyDescent="0.25">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c r="AF1172" s="2"/>
      <c r="AG1172" s="2"/>
    </row>
    <row r="1173" spans="7:33" x14ac:dyDescent="0.25">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c r="AF1173" s="2"/>
      <c r="AG1173" s="2"/>
    </row>
    <row r="1174" spans="7:33" x14ac:dyDescent="0.25">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c r="AF1174" s="2"/>
      <c r="AG1174" s="2"/>
    </row>
    <row r="1175" spans="7:33" x14ac:dyDescent="0.25">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c r="AF1175" s="2"/>
      <c r="AG1175" s="2"/>
    </row>
    <row r="1176" spans="7:33" x14ac:dyDescent="0.25">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c r="AF1176" s="2"/>
      <c r="AG1176" s="2"/>
    </row>
    <row r="1177" spans="7:33" x14ac:dyDescent="0.25">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c r="AF1177" s="2"/>
      <c r="AG1177" s="2"/>
    </row>
    <row r="1178" spans="7:33" x14ac:dyDescent="0.25">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c r="AF1178" s="2"/>
      <c r="AG1178" s="2"/>
    </row>
    <row r="1179" spans="7:33" x14ac:dyDescent="0.25">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c r="AF1179" s="2"/>
      <c r="AG1179" s="2"/>
    </row>
    <row r="1180" spans="7:33" x14ac:dyDescent="0.25">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c r="AF1180" s="2"/>
      <c r="AG1180" s="2"/>
    </row>
    <row r="1181" spans="7:33" x14ac:dyDescent="0.25">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c r="AF1181" s="2"/>
      <c r="AG1181" s="2"/>
    </row>
    <row r="1182" spans="7:33" x14ac:dyDescent="0.25">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c r="AF1182" s="2"/>
      <c r="AG1182" s="2"/>
    </row>
    <row r="1183" spans="7:33" x14ac:dyDescent="0.25">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c r="AF1183" s="2"/>
      <c r="AG1183" s="2"/>
    </row>
    <row r="1184" spans="7:33" x14ac:dyDescent="0.25">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c r="AF1184" s="2"/>
      <c r="AG1184" s="2"/>
    </row>
    <row r="1185" spans="7:33" x14ac:dyDescent="0.25">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c r="AF1185" s="2"/>
      <c r="AG1185" s="2"/>
    </row>
    <row r="1186" spans="7:33" x14ac:dyDescent="0.25">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c r="AF1186" s="2"/>
      <c r="AG1186" s="2"/>
    </row>
    <row r="1187" spans="7:33" x14ac:dyDescent="0.25">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c r="AF1187" s="2"/>
      <c r="AG1187" s="2"/>
    </row>
    <row r="1188" spans="7:33" x14ac:dyDescent="0.25">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c r="AF1188" s="2"/>
      <c r="AG1188" s="2"/>
    </row>
    <row r="1189" spans="7:33" x14ac:dyDescent="0.25">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c r="AF1189" s="2"/>
      <c r="AG1189" s="2"/>
    </row>
    <row r="1190" spans="7:33" x14ac:dyDescent="0.25">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c r="AF1190" s="2"/>
      <c r="AG1190" s="2"/>
    </row>
    <row r="1191" spans="7:33" x14ac:dyDescent="0.25">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c r="AF1191" s="2"/>
      <c r="AG1191" s="2"/>
    </row>
    <row r="1192" spans="7:33" x14ac:dyDescent="0.25">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c r="AF1192" s="2"/>
      <c r="AG1192" s="2"/>
    </row>
    <row r="1193" spans="7:33" x14ac:dyDescent="0.25">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c r="AF1193" s="2"/>
      <c r="AG1193" s="2"/>
    </row>
    <row r="1194" spans="7:33" x14ac:dyDescent="0.25">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c r="AF1194" s="2"/>
      <c r="AG1194" s="2"/>
    </row>
    <row r="1195" spans="7:33" x14ac:dyDescent="0.25">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c r="AF1195" s="2"/>
      <c r="AG1195" s="2"/>
    </row>
    <row r="1196" spans="7:33" x14ac:dyDescent="0.25">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c r="AF1196" s="2"/>
      <c r="AG1196" s="2"/>
    </row>
    <row r="1197" spans="7:33" x14ac:dyDescent="0.25">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c r="AF1197" s="2"/>
      <c r="AG1197" s="2"/>
    </row>
    <row r="1198" spans="7:33" x14ac:dyDescent="0.25">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c r="AF1198" s="2"/>
      <c r="AG1198" s="2"/>
    </row>
    <row r="1199" spans="7:33" x14ac:dyDescent="0.25">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c r="AF1199" s="2"/>
      <c r="AG1199" s="2"/>
    </row>
    <row r="1200" spans="7:33" x14ac:dyDescent="0.25">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c r="AF1200" s="2"/>
      <c r="AG1200" s="2"/>
    </row>
    <row r="1201" spans="7:33" x14ac:dyDescent="0.25">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c r="AF1201" s="2"/>
      <c r="AG1201" s="2"/>
    </row>
    <row r="1202" spans="7:33" x14ac:dyDescent="0.25">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c r="AF1202" s="2"/>
      <c r="AG1202" s="2"/>
    </row>
    <row r="1203" spans="7:33" x14ac:dyDescent="0.25">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c r="AF1203" s="2"/>
      <c r="AG1203" s="2"/>
    </row>
    <row r="1204" spans="7:33" x14ac:dyDescent="0.25">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c r="AF1204" s="2"/>
      <c r="AG1204" s="2"/>
    </row>
    <row r="1205" spans="7:33" x14ac:dyDescent="0.25">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c r="AF1205" s="2"/>
      <c r="AG1205" s="2"/>
    </row>
    <row r="1206" spans="7:33" x14ac:dyDescent="0.25">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c r="AF1206" s="2"/>
      <c r="AG1206" s="2"/>
    </row>
    <row r="1207" spans="7:33" x14ac:dyDescent="0.25">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c r="AF1207" s="2"/>
      <c r="AG1207" s="2"/>
    </row>
    <row r="1208" spans="7:33" x14ac:dyDescent="0.25">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c r="AF1208" s="2"/>
      <c r="AG1208" s="2"/>
    </row>
    <row r="1209" spans="7:33" x14ac:dyDescent="0.25">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c r="AF1209" s="2"/>
      <c r="AG1209" s="2"/>
    </row>
    <row r="1210" spans="7:33" x14ac:dyDescent="0.25">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c r="AF1210" s="2"/>
      <c r="AG1210" s="2"/>
    </row>
    <row r="1211" spans="7:33" x14ac:dyDescent="0.25">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c r="AF1211" s="2"/>
      <c r="AG1211" s="2"/>
    </row>
    <row r="1212" spans="7:33" x14ac:dyDescent="0.25">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c r="AF1212" s="2"/>
      <c r="AG1212" s="2"/>
    </row>
    <row r="1213" spans="7:33" x14ac:dyDescent="0.25">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c r="AF1213" s="2"/>
      <c r="AG1213" s="2"/>
    </row>
    <row r="1214" spans="7:33" x14ac:dyDescent="0.25">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c r="AF1214" s="2"/>
      <c r="AG1214" s="2"/>
    </row>
    <row r="1215" spans="7:33" x14ac:dyDescent="0.25">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c r="AF1215" s="2"/>
      <c r="AG1215" s="2"/>
    </row>
    <row r="1216" spans="7:33" x14ac:dyDescent="0.25">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c r="AF1216" s="2"/>
      <c r="AG1216" s="2"/>
    </row>
    <row r="1217" spans="7:33" x14ac:dyDescent="0.25">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c r="AF1217" s="2"/>
      <c r="AG1217" s="2"/>
    </row>
    <row r="1218" spans="7:33" x14ac:dyDescent="0.25">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c r="AF1218" s="2"/>
      <c r="AG1218" s="2"/>
    </row>
    <row r="1219" spans="7:33" x14ac:dyDescent="0.25">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c r="AF1219" s="2"/>
      <c r="AG1219" s="2"/>
    </row>
    <row r="1220" spans="7:33" x14ac:dyDescent="0.25">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c r="AF1220" s="2"/>
      <c r="AG1220" s="2"/>
    </row>
    <row r="1221" spans="7:33" x14ac:dyDescent="0.25">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c r="AF1221" s="2"/>
      <c r="AG1221" s="2"/>
    </row>
    <row r="1222" spans="7:33" x14ac:dyDescent="0.25">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c r="AF1222" s="2"/>
      <c r="AG1222" s="2"/>
    </row>
    <row r="1223" spans="7:33" x14ac:dyDescent="0.25">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c r="AF1223" s="2"/>
      <c r="AG1223" s="2"/>
    </row>
    <row r="1224" spans="7:33" x14ac:dyDescent="0.25">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c r="AF1224" s="2"/>
      <c r="AG1224" s="2"/>
    </row>
    <row r="1225" spans="7:33" x14ac:dyDescent="0.25">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c r="AF1225" s="2"/>
      <c r="AG1225" s="2"/>
    </row>
    <row r="1226" spans="7:33" x14ac:dyDescent="0.25">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c r="AF1226" s="2"/>
      <c r="AG1226" s="2"/>
    </row>
    <row r="1227" spans="7:33" x14ac:dyDescent="0.25">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c r="AF1227" s="2"/>
      <c r="AG1227" s="2"/>
    </row>
    <row r="1228" spans="7:33" x14ac:dyDescent="0.25">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c r="AF1228" s="2"/>
      <c r="AG1228" s="2"/>
    </row>
    <row r="1229" spans="7:33" x14ac:dyDescent="0.25">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c r="AF1229" s="2"/>
      <c r="AG1229" s="2"/>
    </row>
    <row r="1230" spans="7:33" x14ac:dyDescent="0.25">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c r="AF1230" s="2"/>
      <c r="AG1230" s="2"/>
    </row>
    <row r="1231" spans="7:33" x14ac:dyDescent="0.25">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c r="AF1231" s="2"/>
      <c r="AG1231" s="2"/>
    </row>
    <row r="1232" spans="7:33" x14ac:dyDescent="0.25">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c r="AF1232" s="2"/>
      <c r="AG1232" s="2"/>
    </row>
    <row r="1233" spans="7:33" x14ac:dyDescent="0.25">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c r="AF1233" s="2"/>
      <c r="AG1233" s="2"/>
    </row>
    <row r="1234" spans="7:33" x14ac:dyDescent="0.25">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c r="AF1234" s="2"/>
      <c r="AG1234" s="2"/>
    </row>
    <row r="1235" spans="7:33" x14ac:dyDescent="0.25">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c r="AF1235" s="2"/>
      <c r="AG1235" s="2"/>
    </row>
    <row r="1236" spans="7:33" x14ac:dyDescent="0.25">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c r="AF1236" s="2"/>
      <c r="AG1236" s="2"/>
    </row>
    <row r="1237" spans="7:33" x14ac:dyDescent="0.25">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c r="AF1237" s="2"/>
      <c r="AG1237" s="2"/>
    </row>
    <row r="1238" spans="7:33" x14ac:dyDescent="0.25">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c r="AF1238" s="2"/>
      <c r="AG1238" s="2"/>
    </row>
    <row r="1239" spans="7:33" x14ac:dyDescent="0.25">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c r="AF1239" s="2"/>
      <c r="AG1239" s="2"/>
    </row>
    <row r="1240" spans="7:33" x14ac:dyDescent="0.25">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c r="AF1240" s="2"/>
      <c r="AG1240" s="2"/>
    </row>
    <row r="1241" spans="7:33" x14ac:dyDescent="0.25">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c r="AF1241" s="2"/>
      <c r="AG1241" s="2"/>
    </row>
    <row r="1242" spans="7:33" x14ac:dyDescent="0.25">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c r="AF1242" s="2"/>
      <c r="AG1242" s="2"/>
    </row>
    <row r="1243" spans="7:33" x14ac:dyDescent="0.25">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c r="AF1243" s="2"/>
      <c r="AG1243" s="2"/>
    </row>
    <row r="1244" spans="7:33" x14ac:dyDescent="0.25">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c r="AF1244" s="2"/>
      <c r="AG1244" s="2"/>
    </row>
    <row r="1245" spans="7:33" x14ac:dyDescent="0.25">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c r="AF1245" s="2"/>
      <c r="AG1245" s="2"/>
    </row>
    <row r="1246" spans="7:33" x14ac:dyDescent="0.25">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c r="AF1246" s="2"/>
      <c r="AG1246" s="2"/>
    </row>
    <row r="1247" spans="7:33" x14ac:dyDescent="0.25">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c r="AF1247" s="2"/>
      <c r="AG1247" s="2"/>
    </row>
    <row r="1248" spans="7:33" x14ac:dyDescent="0.25">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c r="AF1248" s="2"/>
      <c r="AG1248" s="2"/>
    </row>
    <row r="1249" spans="7:33" x14ac:dyDescent="0.25">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c r="AF1249" s="2"/>
      <c r="AG1249" s="2"/>
    </row>
    <row r="1250" spans="7:33" x14ac:dyDescent="0.25">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c r="AF1250" s="2"/>
      <c r="AG1250" s="2"/>
    </row>
    <row r="1251" spans="7:33" x14ac:dyDescent="0.25">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c r="AF1251" s="2"/>
      <c r="AG1251" s="2"/>
    </row>
    <row r="1252" spans="7:33" x14ac:dyDescent="0.25">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c r="AF1252" s="2"/>
      <c r="AG1252" s="2"/>
    </row>
    <row r="1253" spans="7:33" x14ac:dyDescent="0.25">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c r="AF1253" s="2"/>
      <c r="AG1253" s="2"/>
    </row>
    <row r="1254" spans="7:33" x14ac:dyDescent="0.25">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c r="AF1254" s="2"/>
      <c r="AG1254" s="2"/>
    </row>
    <row r="1255" spans="7:33" x14ac:dyDescent="0.25">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c r="AF1255" s="2"/>
      <c r="AG1255" s="2"/>
    </row>
    <row r="1256" spans="7:33" x14ac:dyDescent="0.25">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c r="AF1256" s="2"/>
      <c r="AG1256" s="2"/>
    </row>
    <row r="1257" spans="7:33" x14ac:dyDescent="0.25">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c r="AF1257" s="2"/>
      <c r="AG1257" s="2"/>
    </row>
    <row r="1258" spans="7:33" x14ac:dyDescent="0.25">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c r="AF1258" s="2"/>
      <c r="AG1258" s="2"/>
    </row>
    <row r="1259" spans="7:33" x14ac:dyDescent="0.25">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c r="AF1259" s="2"/>
      <c r="AG1259" s="2"/>
    </row>
    <row r="1260" spans="7:33" x14ac:dyDescent="0.25">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c r="AF1260" s="2"/>
      <c r="AG1260" s="2"/>
    </row>
    <row r="1261" spans="7:33" x14ac:dyDescent="0.25">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c r="AF1261" s="2"/>
      <c r="AG1261" s="2"/>
    </row>
    <row r="1262" spans="7:33" x14ac:dyDescent="0.25">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c r="AF1262" s="2"/>
      <c r="AG1262" s="2"/>
    </row>
    <row r="1263" spans="7:33" x14ac:dyDescent="0.25">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c r="AF1263" s="2"/>
      <c r="AG1263" s="2"/>
    </row>
    <row r="1264" spans="7:33" x14ac:dyDescent="0.25">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c r="AF1264" s="2"/>
      <c r="AG1264" s="2"/>
    </row>
    <row r="1265" spans="7:33" x14ac:dyDescent="0.25">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c r="AF1265" s="2"/>
      <c r="AG1265" s="2"/>
    </row>
    <row r="1266" spans="7:33" x14ac:dyDescent="0.25">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c r="AF1266" s="2"/>
      <c r="AG1266" s="2"/>
    </row>
    <row r="1267" spans="7:33" x14ac:dyDescent="0.25">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c r="AF1267" s="2"/>
      <c r="AG1267" s="2"/>
    </row>
    <row r="1268" spans="7:33" x14ac:dyDescent="0.25">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c r="AF1268" s="2"/>
      <c r="AG1268" s="2"/>
    </row>
    <row r="1269" spans="7:33" x14ac:dyDescent="0.25">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c r="AF1269" s="2"/>
      <c r="AG1269" s="2"/>
    </row>
    <row r="1270" spans="7:33" x14ac:dyDescent="0.25">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c r="AF1270" s="2"/>
      <c r="AG1270" s="2"/>
    </row>
    <row r="1271" spans="7:33" x14ac:dyDescent="0.25">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c r="AF1271" s="2"/>
      <c r="AG1271" s="2"/>
    </row>
    <row r="1272" spans="7:33" x14ac:dyDescent="0.25">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c r="AF1272" s="2"/>
      <c r="AG1272" s="2"/>
    </row>
    <row r="1273" spans="7:33" x14ac:dyDescent="0.25">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c r="AF1273" s="2"/>
      <c r="AG1273" s="2"/>
    </row>
    <row r="1274" spans="7:33" x14ac:dyDescent="0.25">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c r="AF1274" s="2"/>
      <c r="AG1274" s="2"/>
    </row>
    <row r="1275" spans="7:33" x14ac:dyDescent="0.25">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c r="AF1275" s="2"/>
      <c r="AG1275" s="2"/>
    </row>
    <row r="1276" spans="7:33" x14ac:dyDescent="0.25">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c r="AF1276" s="2"/>
      <c r="AG1276" s="2"/>
    </row>
    <row r="1277" spans="7:33" x14ac:dyDescent="0.25">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c r="AF1277" s="2"/>
      <c r="AG1277" s="2"/>
    </row>
    <row r="1278" spans="7:33" x14ac:dyDescent="0.25">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c r="AF1278" s="2"/>
      <c r="AG1278" s="2"/>
    </row>
    <row r="1279" spans="7:33" x14ac:dyDescent="0.25">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c r="AF1279" s="2"/>
      <c r="AG1279" s="2"/>
    </row>
    <row r="1280" spans="7:33" x14ac:dyDescent="0.25">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c r="AF1280" s="2"/>
      <c r="AG1280" s="2"/>
    </row>
    <row r="1281" spans="7:33" x14ac:dyDescent="0.25">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c r="AF1281" s="2"/>
      <c r="AG1281" s="2"/>
    </row>
    <row r="1282" spans="7:33" x14ac:dyDescent="0.25">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c r="AF1282" s="2"/>
      <c r="AG1282" s="2"/>
    </row>
    <row r="1283" spans="7:33" x14ac:dyDescent="0.25">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c r="AF1283" s="2"/>
      <c r="AG1283" s="2"/>
    </row>
    <row r="1284" spans="7:33" x14ac:dyDescent="0.25">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c r="AF1284" s="2"/>
      <c r="AG1284" s="2"/>
    </row>
    <row r="1285" spans="7:33" x14ac:dyDescent="0.25">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c r="AF1285" s="2"/>
      <c r="AG1285" s="2"/>
    </row>
    <row r="1286" spans="7:33" x14ac:dyDescent="0.25">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c r="AF1286" s="2"/>
      <c r="AG1286" s="2"/>
    </row>
    <row r="1287" spans="7:33" x14ac:dyDescent="0.25">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c r="AF1287" s="2"/>
      <c r="AG1287" s="2"/>
    </row>
    <row r="1288" spans="7:33" x14ac:dyDescent="0.25">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c r="AF1288" s="2"/>
      <c r="AG1288" s="2"/>
    </row>
    <row r="1289" spans="7:33" x14ac:dyDescent="0.25">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c r="AF1289" s="2"/>
      <c r="AG1289" s="2"/>
    </row>
    <row r="1290" spans="7:33" x14ac:dyDescent="0.25">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c r="AF1290" s="2"/>
      <c r="AG1290" s="2"/>
    </row>
    <row r="1291" spans="7:33" x14ac:dyDescent="0.25">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c r="AF1291" s="2"/>
      <c r="AG1291" s="2"/>
    </row>
    <row r="1292" spans="7:33" x14ac:dyDescent="0.25">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c r="AF1292" s="2"/>
      <c r="AG1292" s="2"/>
    </row>
    <row r="1293" spans="7:33" x14ac:dyDescent="0.25">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c r="AF1293" s="2"/>
      <c r="AG1293" s="2"/>
    </row>
    <row r="1294" spans="7:33" x14ac:dyDescent="0.25">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c r="AF1294" s="2"/>
      <c r="AG1294" s="2"/>
    </row>
    <row r="1295" spans="7:33" x14ac:dyDescent="0.25">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c r="AF1295" s="2"/>
      <c r="AG1295" s="2"/>
    </row>
    <row r="1296" spans="7:33" x14ac:dyDescent="0.25">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c r="AF1296" s="2"/>
      <c r="AG1296" s="2"/>
    </row>
    <row r="1297" spans="7:33" x14ac:dyDescent="0.25">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c r="AF1297" s="2"/>
      <c r="AG1297" s="2"/>
    </row>
    <row r="1298" spans="7:33" x14ac:dyDescent="0.25">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c r="AF1298" s="2"/>
      <c r="AG1298" s="2"/>
    </row>
    <row r="1299" spans="7:33" x14ac:dyDescent="0.25">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c r="AF1299" s="2"/>
      <c r="AG1299" s="2"/>
    </row>
    <row r="1300" spans="7:33" x14ac:dyDescent="0.25">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c r="AF1300" s="2"/>
      <c r="AG1300" s="2"/>
    </row>
    <row r="1301" spans="7:33" x14ac:dyDescent="0.25">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c r="AF1301" s="2"/>
      <c r="AG1301" s="2"/>
    </row>
    <row r="1302" spans="7:33" x14ac:dyDescent="0.25">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c r="AF1302" s="2"/>
      <c r="AG1302" s="2"/>
    </row>
    <row r="1303" spans="7:33" x14ac:dyDescent="0.25">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c r="AF1303" s="2"/>
      <c r="AG1303" s="2"/>
    </row>
    <row r="1304" spans="7:33" x14ac:dyDescent="0.25">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c r="AF1304" s="2"/>
      <c r="AG1304" s="2"/>
    </row>
    <row r="1305" spans="7:33" x14ac:dyDescent="0.25">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c r="AF1305" s="2"/>
      <c r="AG1305" s="2"/>
    </row>
    <row r="1306" spans="7:33" x14ac:dyDescent="0.25">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c r="AF1306" s="2"/>
      <c r="AG1306" s="2"/>
    </row>
    <row r="1307" spans="7:33" x14ac:dyDescent="0.25">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c r="AF1307" s="2"/>
      <c r="AG1307" s="2"/>
    </row>
    <row r="1308" spans="7:33" x14ac:dyDescent="0.25">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c r="AF1308" s="2"/>
      <c r="AG1308" s="2"/>
    </row>
    <row r="1309" spans="7:33" x14ac:dyDescent="0.25">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c r="AF1309" s="2"/>
      <c r="AG1309" s="2"/>
    </row>
    <row r="1310" spans="7:33" x14ac:dyDescent="0.25">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c r="AF1310" s="2"/>
      <c r="AG1310" s="2"/>
    </row>
    <row r="1311" spans="7:33" x14ac:dyDescent="0.25">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c r="AF1311" s="2"/>
      <c r="AG1311" s="2"/>
    </row>
    <row r="1312" spans="7:33" x14ac:dyDescent="0.25">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c r="AF1312" s="2"/>
      <c r="AG1312" s="2"/>
    </row>
    <row r="1313" spans="7:33" x14ac:dyDescent="0.25">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c r="AF1313" s="2"/>
      <c r="AG1313" s="2"/>
    </row>
    <row r="1314" spans="7:33" x14ac:dyDescent="0.25">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c r="AF1314" s="2"/>
      <c r="AG1314" s="2"/>
    </row>
    <row r="1315" spans="7:33" x14ac:dyDescent="0.25">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c r="AF1315" s="2"/>
      <c r="AG1315" s="2"/>
    </row>
    <row r="1316" spans="7:33" x14ac:dyDescent="0.25">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c r="AF1316" s="2"/>
      <c r="AG1316" s="2"/>
    </row>
    <row r="1317" spans="7:33" x14ac:dyDescent="0.25">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c r="AF1317" s="2"/>
      <c r="AG1317" s="2"/>
    </row>
    <row r="1318" spans="7:33" x14ac:dyDescent="0.25">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c r="AF1318" s="2"/>
      <c r="AG1318" s="2"/>
    </row>
    <row r="1319" spans="7:33" x14ac:dyDescent="0.25">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c r="AF1319" s="2"/>
      <c r="AG1319" s="2"/>
    </row>
    <row r="1320" spans="7:33" x14ac:dyDescent="0.25">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c r="AF1320" s="2"/>
      <c r="AG1320" s="2"/>
    </row>
    <row r="1321" spans="7:33" x14ac:dyDescent="0.25">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c r="AF1321" s="2"/>
      <c r="AG1321" s="2"/>
    </row>
    <row r="1322" spans="7:33" x14ac:dyDescent="0.25">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c r="AF1322" s="2"/>
      <c r="AG1322" s="2"/>
    </row>
    <row r="1323" spans="7:33" x14ac:dyDescent="0.25">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c r="AF1323" s="2"/>
      <c r="AG1323" s="2"/>
    </row>
    <row r="1324" spans="7:33" x14ac:dyDescent="0.25">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c r="AF1324" s="2"/>
      <c r="AG1324" s="2"/>
    </row>
    <row r="1325" spans="7:33" x14ac:dyDescent="0.25">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c r="AF1325" s="2"/>
      <c r="AG1325" s="2"/>
    </row>
    <row r="1326" spans="7:33" x14ac:dyDescent="0.25">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c r="AF1326" s="2"/>
      <c r="AG1326" s="2"/>
    </row>
    <row r="1327" spans="7:33" x14ac:dyDescent="0.25">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c r="AF1327" s="2"/>
      <c r="AG1327" s="2"/>
    </row>
    <row r="1328" spans="7:33" x14ac:dyDescent="0.25">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c r="AF1328" s="2"/>
      <c r="AG1328" s="2"/>
    </row>
    <row r="1329" spans="7:33" x14ac:dyDescent="0.25">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c r="AF1329" s="2"/>
      <c r="AG1329" s="2"/>
    </row>
    <row r="1330" spans="7:33" x14ac:dyDescent="0.25">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c r="AF1330" s="2"/>
      <c r="AG1330" s="2"/>
    </row>
    <row r="1331" spans="7:33" x14ac:dyDescent="0.25">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c r="AF1331" s="2"/>
      <c r="AG1331" s="2"/>
    </row>
    <row r="1332" spans="7:33" x14ac:dyDescent="0.25">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c r="AF1332" s="2"/>
      <c r="AG1332" s="2"/>
    </row>
    <row r="1333" spans="7:33" x14ac:dyDescent="0.25">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c r="AF1333" s="2"/>
      <c r="AG1333" s="2"/>
    </row>
    <row r="1334" spans="7:33" x14ac:dyDescent="0.25">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c r="AF1334" s="2"/>
      <c r="AG1334" s="2"/>
    </row>
    <row r="1335" spans="7:33" x14ac:dyDescent="0.25">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c r="AF1335" s="2"/>
      <c r="AG1335" s="2"/>
    </row>
    <row r="1336" spans="7:33" x14ac:dyDescent="0.25">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c r="AF1336" s="2"/>
      <c r="AG1336" s="2"/>
    </row>
    <row r="1337" spans="7:33" x14ac:dyDescent="0.25">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c r="AF1337" s="2"/>
      <c r="AG1337" s="2"/>
    </row>
    <row r="1338" spans="7:33" x14ac:dyDescent="0.25">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c r="AF1338" s="2"/>
      <c r="AG1338" s="2"/>
    </row>
    <row r="1339" spans="7:33" x14ac:dyDescent="0.25">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c r="AF1339" s="2"/>
      <c r="AG1339" s="2"/>
    </row>
    <row r="1340" spans="7:33" x14ac:dyDescent="0.25">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c r="AF1340" s="2"/>
      <c r="AG1340" s="2"/>
    </row>
    <row r="1341" spans="7:33" x14ac:dyDescent="0.25">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c r="AF1341" s="2"/>
      <c r="AG1341" s="2"/>
    </row>
    <row r="1342" spans="7:33" x14ac:dyDescent="0.25">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c r="AF1342" s="2"/>
      <c r="AG1342" s="2"/>
    </row>
    <row r="1343" spans="7:33" x14ac:dyDescent="0.25">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c r="AF1343" s="2"/>
      <c r="AG1343" s="2"/>
    </row>
    <row r="1344" spans="7:33" x14ac:dyDescent="0.25">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c r="AF1344" s="2"/>
      <c r="AG1344" s="2"/>
    </row>
    <row r="1345" spans="7:33" x14ac:dyDescent="0.25">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c r="AF1345" s="2"/>
      <c r="AG1345" s="2"/>
    </row>
    <row r="1346" spans="7:33" x14ac:dyDescent="0.25">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c r="AF1346" s="2"/>
      <c r="AG1346" s="2"/>
    </row>
    <row r="1347" spans="7:33" x14ac:dyDescent="0.25">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c r="AF1347" s="2"/>
      <c r="AG1347" s="2"/>
    </row>
    <row r="1348" spans="7:33" x14ac:dyDescent="0.25">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c r="AF1348" s="2"/>
      <c r="AG1348" s="2"/>
    </row>
    <row r="1349" spans="7:33" x14ac:dyDescent="0.25">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c r="AF1349" s="2"/>
      <c r="AG1349" s="2"/>
    </row>
    <row r="1350" spans="7:33" x14ac:dyDescent="0.25">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c r="AF1350" s="2"/>
      <c r="AG1350" s="2"/>
    </row>
    <row r="1351" spans="7:33" x14ac:dyDescent="0.25">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c r="AF1351" s="2"/>
      <c r="AG1351" s="2"/>
    </row>
    <row r="1352" spans="7:33" x14ac:dyDescent="0.25">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c r="AF1352" s="2"/>
      <c r="AG1352" s="2"/>
    </row>
    <row r="1353" spans="7:33" x14ac:dyDescent="0.25">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c r="AF1353" s="2"/>
      <c r="AG1353" s="2"/>
    </row>
    <row r="1354" spans="7:33" x14ac:dyDescent="0.25">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c r="AF1354" s="2"/>
      <c r="AG1354" s="2"/>
    </row>
    <row r="1355" spans="7:33" x14ac:dyDescent="0.25">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c r="AF1355" s="2"/>
      <c r="AG1355" s="2"/>
    </row>
    <row r="1356" spans="7:33" x14ac:dyDescent="0.25">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c r="AF1356" s="2"/>
      <c r="AG1356" s="2"/>
    </row>
    <row r="1357" spans="7:33" x14ac:dyDescent="0.25">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c r="AF1357" s="2"/>
      <c r="AG1357" s="2"/>
    </row>
    <row r="1358" spans="7:33" x14ac:dyDescent="0.25">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c r="AF1358" s="2"/>
      <c r="AG1358" s="2"/>
    </row>
    <row r="1359" spans="7:33" x14ac:dyDescent="0.25">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c r="AF1359" s="2"/>
      <c r="AG1359" s="2"/>
    </row>
    <row r="1360" spans="7:33" x14ac:dyDescent="0.25">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c r="AF1360" s="2"/>
      <c r="AG1360" s="2"/>
    </row>
    <row r="1361" spans="7:33" x14ac:dyDescent="0.25">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c r="AF1361" s="2"/>
      <c r="AG1361" s="2"/>
    </row>
    <row r="1362" spans="7:33" x14ac:dyDescent="0.25">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c r="AF1362" s="2"/>
      <c r="AG1362" s="2"/>
    </row>
    <row r="1363" spans="7:33" x14ac:dyDescent="0.25">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c r="AF1363" s="2"/>
      <c r="AG1363" s="2"/>
    </row>
    <row r="1364" spans="7:33" x14ac:dyDescent="0.25">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c r="AF1364" s="2"/>
      <c r="AG1364" s="2"/>
    </row>
    <row r="1365" spans="7:33" x14ac:dyDescent="0.25">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c r="AF1365" s="2"/>
      <c r="AG1365" s="2"/>
    </row>
    <row r="1366" spans="7:33" x14ac:dyDescent="0.25">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c r="AF1366" s="2"/>
      <c r="AG1366" s="2"/>
    </row>
    <row r="1367" spans="7:33" x14ac:dyDescent="0.25">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c r="AF1367" s="2"/>
      <c r="AG1367" s="2"/>
    </row>
    <row r="1368" spans="7:33" x14ac:dyDescent="0.25">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c r="AF1368" s="2"/>
      <c r="AG1368" s="2"/>
    </row>
    <row r="1369" spans="7:33" x14ac:dyDescent="0.25">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c r="AF1369" s="2"/>
      <c r="AG1369" s="2"/>
    </row>
    <row r="1370" spans="7:33" x14ac:dyDescent="0.25">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c r="AF1370" s="2"/>
      <c r="AG1370" s="2"/>
    </row>
    <row r="1371" spans="7:33" x14ac:dyDescent="0.25">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c r="AF1371" s="2"/>
      <c r="AG1371" s="2"/>
    </row>
    <row r="1372" spans="7:33" x14ac:dyDescent="0.25">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c r="AF1372" s="2"/>
      <c r="AG1372" s="2"/>
    </row>
    <row r="1373" spans="7:33" x14ac:dyDescent="0.25">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c r="AF1373" s="2"/>
      <c r="AG1373" s="2"/>
    </row>
    <row r="1374" spans="7:33" x14ac:dyDescent="0.25">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c r="AF1374" s="2"/>
      <c r="AG1374" s="2"/>
    </row>
    <row r="1375" spans="7:33" x14ac:dyDescent="0.25">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c r="AF1375" s="2"/>
      <c r="AG1375" s="2"/>
    </row>
    <row r="1376" spans="7:33" x14ac:dyDescent="0.25">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c r="AF1376" s="2"/>
      <c r="AG1376" s="2"/>
    </row>
    <row r="1377" spans="7:33" x14ac:dyDescent="0.25">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c r="AF1377" s="2"/>
      <c r="AG1377" s="2"/>
    </row>
    <row r="1378" spans="7:33" x14ac:dyDescent="0.25">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c r="AF1378" s="2"/>
      <c r="AG1378" s="2"/>
    </row>
    <row r="1379" spans="7:33" x14ac:dyDescent="0.25">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c r="AF1379" s="2"/>
      <c r="AG1379" s="2"/>
    </row>
    <row r="1380" spans="7:33" x14ac:dyDescent="0.25">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c r="AF1380" s="2"/>
      <c r="AG1380" s="2"/>
    </row>
    <row r="1381" spans="7:33" x14ac:dyDescent="0.25">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c r="AF1381" s="2"/>
      <c r="AG1381" s="2"/>
    </row>
    <row r="1382" spans="7:33" x14ac:dyDescent="0.25">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c r="AF1382" s="2"/>
      <c r="AG1382" s="2"/>
    </row>
    <row r="1383" spans="7:33" x14ac:dyDescent="0.25">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c r="AF1383" s="2"/>
      <c r="AG1383" s="2"/>
    </row>
    <row r="1384" spans="7:33" x14ac:dyDescent="0.25">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c r="AF1384" s="2"/>
      <c r="AG1384" s="2"/>
    </row>
    <row r="1385" spans="7:33" x14ac:dyDescent="0.25">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c r="AF1385" s="2"/>
      <c r="AG1385" s="2"/>
    </row>
    <row r="1386" spans="7:33" x14ac:dyDescent="0.25">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c r="AF1386" s="2"/>
      <c r="AG1386" s="2"/>
    </row>
    <row r="1387" spans="7:33" x14ac:dyDescent="0.25">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c r="AF1387" s="2"/>
      <c r="AG1387" s="2"/>
    </row>
    <row r="1388" spans="7:33" x14ac:dyDescent="0.25">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c r="AF1388" s="2"/>
      <c r="AG1388" s="2"/>
    </row>
    <row r="1389" spans="7:33" x14ac:dyDescent="0.25">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c r="AF1389" s="2"/>
      <c r="AG1389" s="2"/>
    </row>
    <row r="1390" spans="7:33" x14ac:dyDescent="0.25">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c r="AF1390" s="2"/>
      <c r="AG1390" s="2"/>
    </row>
    <row r="1391" spans="7:33" x14ac:dyDescent="0.25">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c r="AF1391" s="2"/>
      <c r="AG1391" s="2"/>
    </row>
    <row r="1392" spans="7:33" x14ac:dyDescent="0.25">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c r="AF1392" s="2"/>
      <c r="AG1392" s="2"/>
    </row>
    <row r="1393" spans="7:33" x14ac:dyDescent="0.25">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c r="AF1393" s="2"/>
      <c r="AG1393" s="2"/>
    </row>
    <row r="1394" spans="7:33" x14ac:dyDescent="0.25">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c r="AF1394" s="2"/>
      <c r="AG1394" s="2"/>
    </row>
    <row r="1395" spans="7:33" x14ac:dyDescent="0.25">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c r="AF1395" s="2"/>
      <c r="AG1395" s="2"/>
    </row>
    <row r="1396" spans="7:33" x14ac:dyDescent="0.25">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c r="AF1396" s="2"/>
      <c r="AG1396" s="2"/>
    </row>
    <row r="1397" spans="7:33" x14ac:dyDescent="0.25">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c r="AF1397" s="2"/>
      <c r="AG1397" s="2"/>
    </row>
    <row r="1398" spans="7:33" x14ac:dyDescent="0.25">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c r="AF1398" s="2"/>
      <c r="AG1398" s="2"/>
    </row>
    <row r="1399" spans="7:33" x14ac:dyDescent="0.25">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c r="AF1399" s="2"/>
      <c r="AG1399" s="2"/>
    </row>
    <row r="1400" spans="7:33" x14ac:dyDescent="0.25">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c r="AF1400" s="2"/>
      <c r="AG1400" s="2"/>
    </row>
    <row r="1401" spans="7:33" x14ac:dyDescent="0.25">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c r="AF1401" s="2"/>
      <c r="AG1401" s="2"/>
    </row>
    <row r="1402" spans="7:33" x14ac:dyDescent="0.25">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c r="AF1402" s="2"/>
      <c r="AG1402" s="2"/>
    </row>
    <row r="1403" spans="7:33" x14ac:dyDescent="0.25">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c r="AF1403" s="2"/>
      <c r="AG1403" s="2"/>
    </row>
    <row r="1404" spans="7:33" x14ac:dyDescent="0.25">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c r="AF1404" s="2"/>
      <c r="AG1404" s="2"/>
    </row>
    <row r="1405" spans="7:33" x14ac:dyDescent="0.25">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c r="AF1405" s="2"/>
      <c r="AG1405" s="2"/>
    </row>
    <row r="1406" spans="7:33" x14ac:dyDescent="0.25">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c r="AF1406" s="2"/>
      <c r="AG1406" s="2"/>
    </row>
    <row r="1407" spans="7:33" x14ac:dyDescent="0.25">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c r="AF1407" s="2"/>
      <c r="AG1407" s="2"/>
    </row>
    <row r="1408" spans="7:33" x14ac:dyDescent="0.25">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c r="AF1408" s="2"/>
      <c r="AG1408" s="2"/>
    </row>
    <row r="1409" spans="7:33" x14ac:dyDescent="0.25">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c r="AF1409" s="2"/>
      <c r="AG1409" s="2"/>
    </row>
    <row r="1410" spans="7:33" x14ac:dyDescent="0.25">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c r="AF1410" s="2"/>
      <c r="AG1410" s="2"/>
    </row>
    <row r="1411" spans="7:33" x14ac:dyDescent="0.25">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c r="AF1411" s="2"/>
      <c r="AG1411" s="2"/>
    </row>
    <row r="1412" spans="7:33" x14ac:dyDescent="0.25">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c r="AF1412" s="2"/>
      <c r="AG1412" s="2"/>
    </row>
    <row r="1413" spans="7:33" x14ac:dyDescent="0.25">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c r="AF1413" s="2"/>
      <c r="AG1413" s="2"/>
    </row>
    <row r="1414" spans="7:33" x14ac:dyDescent="0.25">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c r="AF1414" s="2"/>
      <c r="AG1414" s="2"/>
    </row>
    <row r="1415" spans="7:33" x14ac:dyDescent="0.25">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c r="AF1415" s="2"/>
      <c r="AG1415" s="2"/>
    </row>
    <row r="1416" spans="7:33" x14ac:dyDescent="0.25">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c r="AF1416" s="2"/>
      <c r="AG1416" s="2"/>
    </row>
    <row r="1417" spans="7:33" x14ac:dyDescent="0.25">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c r="AF1417" s="2"/>
      <c r="AG1417" s="2"/>
    </row>
    <row r="1418" spans="7:33" x14ac:dyDescent="0.25">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c r="AF1418" s="2"/>
      <c r="AG1418" s="2"/>
    </row>
    <row r="1419" spans="7:33" x14ac:dyDescent="0.25">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c r="AF1419" s="2"/>
      <c r="AG1419" s="2"/>
    </row>
    <row r="1420" spans="7:33" x14ac:dyDescent="0.25">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c r="AF1420" s="2"/>
      <c r="AG1420" s="2"/>
    </row>
    <row r="1421" spans="7:33" x14ac:dyDescent="0.25">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c r="AF1421" s="2"/>
      <c r="AG1421" s="2"/>
    </row>
    <row r="1422" spans="7:33" x14ac:dyDescent="0.25">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c r="AF1422" s="2"/>
      <c r="AG1422" s="2"/>
    </row>
    <row r="1423" spans="7:33" x14ac:dyDescent="0.25">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c r="AF1423" s="2"/>
      <c r="AG1423" s="2"/>
    </row>
    <row r="1424" spans="7:33" x14ac:dyDescent="0.25">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c r="AF1424" s="2"/>
      <c r="AG1424" s="2"/>
    </row>
    <row r="1425" spans="7:33" x14ac:dyDescent="0.25">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c r="AF1425" s="2"/>
      <c r="AG1425" s="2"/>
    </row>
    <row r="1426" spans="7:33" x14ac:dyDescent="0.25">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c r="AF1426" s="2"/>
      <c r="AG1426" s="2"/>
    </row>
    <row r="1427" spans="7:33" x14ac:dyDescent="0.25">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c r="AF1427" s="2"/>
      <c r="AG1427" s="2"/>
    </row>
    <row r="1428" spans="7:33" x14ac:dyDescent="0.25">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c r="AF1428" s="2"/>
      <c r="AG1428" s="2"/>
    </row>
    <row r="1429" spans="7:33" x14ac:dyDescent="0.25">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c r="AF1429" s="2"/>
      <c r="AG1429" s="2"/>
    </row>
    <row r="1430" spans="7:33" x14ac:dyDescent="0.25">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c r="AF1430" s="2"/>
      <c r="AG1430" s="2"/>
    </row>
    <row r="1431" spans="7:33" x14ac:dyDescent="0.25">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c r="AF1431" s="2"/>
      <c r="AG1431" s="2"/>
    </row>
    <row r="1432" spans="7:33" x14ac:dyDescent="0.25">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c r="AF1432" s="2"/>
      <c r="AG1432" s="2"/>
    </row>
    <row r="1433" spans="7:33" x14ac:dyDescent="0.25">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c r="AF1433" s="2"/>
      <c r="AG1433" s="2"/>
    </row>
    <row r="1434" spans="7:33" x14ac:dyDescent="0.25">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c r="AF1434" s="2"/>
      <c r="AG1434" s="2"/>
    </row>
    <row r="1435" spans="7:33" x14ac:dyDescent="0.25">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c r="AF1435" s="2"/>
      <c r="AG1435" s="2"/>
    </row>
    <row r="1436" spans="7:33" x14ac:dyDescent="0.25">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c r="AF1436" s="2"/>
      <c r="AG1436" s="2"/>
    </row>
    <row r="1437" spans="7:33" x14ac:dyDescent="0.25">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c r="AF1437" s="2"/>
      <c r="AG1437" s="2"/>
    </row>
    <row r="1438" spans="7:33" x14ac:dyDescent="0.25">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c r="AF1438" s="2"/>
      <c r="AG1438" s="2"/>
    </row>
    <row r="1439" spans="7:33" x14ac:dyDescent="0.25">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c r="AF1439" s="2"/>
      <c r="AG1439" s="2"/>
    </row>
    <row r="1440" spans="7:33" x14ac:dyDescent="0.25">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c r="AF1440" s="2"/>
      <c r="AG1440" s="2"/>
    </row>
    <row r="1441" spans="7:33" x14ac:dyDescent="0.25">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c r="AF1441" s="2"/>
      <c r="AG1441" s="2"/>
    </row>
    <row r="1442" spans="7:33" x14ac:dyDescent="0.25">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c r="AF1442" s="2"/>
      <c r="AG1442" s="2"/>
    </row>
    <row r="1443" spans="7:33" x14ac:dyDescent="0.25">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c r="AF1443" s="2"/>
      <c r="AG1443" s="2"/>
    </row>
    <row r="1444" spans="7:33" x14ac:dyDescent="0.25">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c r="AF1444" s="2"/>
      <c r="AG1444" s="2"/>
    </row>
    <row r="1445" spans="7:33" x14ac:dyDescent="0.25">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c r="AF1445" s="2"/>
      <c r="AG1445" s="2"/>
    </row>
    <row r="1446" spans="7:33" x14ac:dyDescent="0.25">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c r="AF1446" s="2"/>
      <c r="AG1446" s="2"/>
    </row>
    <row r="1447" spans="7:33" x14ac:dyDescent="0.25">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c r="AF1447" s="2"/>
      <c r="AG1447" s="2"/>
    </row>
    <row r="1448" spans="7:33" x14ac:dyDescent="0.25">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c r="AF1448" s="2"/>
      <c r="AG1448" s="2"/>
    </row>
    <row r="1449" spans="7:33" x14ac:dyDescent="0.25">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c r="AF1449" s="2"/>
      <c r="AG1449" s="2"/>
    </row>
    <row r="1450" spans="7:33" x14ac:dyDescent="0.25">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c r="AF1450" s="2"/>
      <c r="AG1450" s="2"/>
    </row>
    <row r="1451" spans="7:33" x14ac:dyDescent="0.25">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c r="AF1451" s="2"/>
      <c r="AG1451" s="2"/>
    </row>
    <row r="1452" spans="7:33" x14ac:dyDescent="0.25">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c r="AF1452" s="2"/>
      <c r="AG1452" s="2"/>
    </row>
    <row r="1453" spans="7:33" x14ac:dyDescent="0.25">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c r="AF1453" s="2"/>
      <c r="AG1453" s="2"/>
    </row>
    <row r="1454" spans="7:33" x14ac:dyDescent="0.25">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c r="AF1454" s="2"/>
      <c r="AG1454" s="2"/>
    </row>
    <row r="1455" spans="7:33" x14ac:dyDescent="0.25">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c r="AF1455" s="2"/>
      <c r="AG1455" s="2"/>
    </row>
    <row r="1456" spans="7:33" x14ac:dyDescent="0.25">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c r="AF1456" s="2"/>
      <c r="AG1456" s="2"/>
    </row>
    <row r="1457" spans="7:33" x14ac:dyDescent="0.25">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c r="AF1457" s="2"/>
      <c r="AG1457" s="2"/>
    </row>
    <row r="1458" spans="7:33" x14ac:dyDescent="0.25">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c r="AF1458" s="2"/>
      <c r="AG1458" s="2"/>
    </row>
    <row r="1459" spans="7:33" x14ac:dyDescent="0.25">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c r="AF1459" s="2"/>
      <c r="AG1459" s="2"/>
    </row>
    <row r="1460" spans="7:33" x14ac:dyDescent="0.25">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c r="AF1460" s="2"/>
      <c r="AG1460" s="2"/>
    </row>
    <row r="1461" spans="7:33" x14ac:dyDescent="0.25">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c r="AF1461" s="2"/>
      <c r="AG1461" s="2"/>
    </row>
    <row r="1462" spans="7:33" x14ac:dyDescent="0.25">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c r="AF1462" s="2"/>
      <c r="AG1462" s="2"/>
    </row>
    <row r="1463" spans="7:33" x14ac:dyDescent="0.25">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c r="AF1463" s="2"/>
      <c r="AG1463" s="2"/>
    </row>
    <row r="1464" spans="7:33" x14ac:dyDescent="0.25">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c r="AF1464" s="2"/>
      <c r="AG1464" s="2"/>
    </row>
    <row r="1465" spans="7:33" x14ac:dyDescent="0.25">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c r="AF1465" s="2"/>
      <c r="AG1465" s="2"/>
    </row>
    <row r="1466" spans="7:33" x14ac:dyDescent="0.25">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c r="AF1466" s="2"/>
      <c r="AG1466" s="2"/>
    </row>
    <row r="1467" spans="7:33" x14ac:dyDescent="0.25">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c r="AF1467" s="2"/>
      <c r="AG1467" s="2"/>
    </row>
    <row r="1468" spans="7:33" x14ac:dyDescent="0.25">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c r="AF1468" s="2"/>
      <c r="AG1468" s="2"/>
    </row>
    <row r="1469" spans="7:33" x14ac:dyDescent="0.25">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c r="AF1469" s="2"/>
      <c r="AG1469" s="2"/>
    </row>
    <row r="1470" spans="7:33" x14ac:dyDescent="0.25">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c r="AF1470" s="2"/>
      <c r="AG1470" s="2"/>
    </row>
    <row r="1471" spans="7:33" x14ac:dyDescent="0.25">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c r="AF1471" s="2"/>
      <c r="AG1471" s="2"/>
    </row>
    <row r="1472" spans="7:33" x14ac:dyDescent="0.25">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c r="AF1472" s="2"/>
      <c r="AG1472" s="2"/>
    </row>
    <row r="1473" spans="7:33" x14ac:dyDescent="0.25">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c r="AF1473" s="2"/>
      <c r="AG1473" s="2"/>
    </row>
    <row r="1474" spans="7:33" x14ac:dyDescent="0.25">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c r="AF1474" s="2"/>
      <c r="AG1474" s="2"/>
    </row>
    <row r="1475" spans="7:33" x14ac:dyDescent="0.25">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c r="AF1475" s="2"/>
      <c r="AG1475" s="2"/>
    </row>
    <row r="1476" spans="7:33" x14ac:dyDescent="0.25">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c r="AF1476" s="2"/>
      <c r="AG1476" s="2"/>
    </row>
    <row r="1477" spans="7:33" x14ac:dyDescent="0.25">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c r="AF1477" s="2"/>
      <c r="AG1477" s="2"/>
    </row>
    <row r="1478" spans="7:33" x14ac:dyDescent="0.25">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c r="AF1478" s="2"/>
      <c r="AG1478" s="2"/>
    </row>
    <row r="1479" spans="7:33" x14ac:dyDescent="0.25">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c r="AF1479" s="2"/>
      <c r="AG1479" s="2"/>
    </row>
    <row r="1480" spans="7:33" x14ac:dyDescent="0.25">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c r="AF1480" s="2"/>
      <c r="AG1480" s="2"/>
    </row>
    <row r="1481" spans="7:33" x14ac:dyDescent="0.25">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c r="AF1481" s="2"/>
      <c r="AG1481" s="2"/>
    </row>
    <row r="1482" spans="7:33" x14ac:dyDescent="0.25">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c r="AF1482" s="2"/>
      <c r="AG1482" s="2"/>
    </row>
    <row r="1483" spans="7:33" x14ac:dyDescent="0.25">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c r="AF1483" s="2"/>
      <c r="AG1483" s="2"/>
    </row>
    <row r="1484" spans="7:33" x14ac:dyDescent="0.25">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c r="AF1484" s="2"/>
      <c r="AG1484" s="2"/>
    </row>
    <row r="1485" spans="7:33" x14ac:dyDescent="0.25">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c r="AF1485" s="2"/>
      <c r="AG1485" s="2"/>
    </row>
    <row r="1486" spans="7:33" x14ac:dyDescent="0.25">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c r="AF1486" s="2"/>
      <c r="AG1486" s="2"/>
    </row>
    <row r="1487" spans="7:33" x14ac:dyDescent="0.25">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c r="AF1487" s="2"/>
      <c r="AG1487" s="2"/>
    </row>
    <row r="1488" spans="7:33" x14ac:dyDescent="0.25">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c r="AF1488" s="2"/>
      <c r="AG1488" s="2"/>
    </row>
    <row r="1489" spans="7:33" x14ac:dyDescent="0.25">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c r="AF1489" s="2"/>
      <c r="AG1489" s="2"/>
    </row>
    <row r="1490" spans="7:33" x14ac:dyDescent="0.25">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c r="AF1490" s="2"/>
      <c r="AG1490" s="2"/>
    </row>
    <row r="1491" spans="7:33" x14ac:dyDescent="0.25">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c r="AF1491" s="2"/>
      <c r="AG1491" s="2"/>
    </row>
    <row r="1492" spans="7:33" x14ac:dyDescent="0.25">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c r="AF1492" s="2"/>
      <c r="AG1492" s="2"/>
    </row>
    <row r="1493" spans="7:33" x14ac:dyDescent="0.25">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c r="AF1493" s="2"/>
      <c r="AG1493" s="2"/>
    </row>
    <row r="1494" spans="7:33" x14ac:dyDescent="0.25">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c r="AF1494" s="2"/>
      <c r="AG1494" s="2"/>
    </row>
    <row r="1495" spans="7:33" x14ac:dyDescent="0.25">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c r="AF1495" s="2"/>
      <c r="AG1495" s="2"/>
    </row>
    <row r="1496" spans="7:33" x14ac:dyDescent="0.25">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c r="AF1496" s="2"/>
      <c r="AG1496" s="2"/>
    </row>
    <row r="1497" spans="7:33" x14ac:dyDescent="0.25">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c r="AF1497" s="2"/>
      <c r="AG1497" s="2"/>
    </row>
    <row r="1498" spans="7:33" x14ac:dyDescent="0.25">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c r="AF1498" s="2"/>
      <c r="AG1498" s="2"/>
    </row>
    <row r="1499" spans="7:33" x14ac:dyDescent="0.25">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c r="AF1499" s="2"/>
      <c r="AG1499" s="2"/>
    </row>
    <row r="1500" spans="7:33" x14ac:dyDescent="0.25">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c r="AF1500" s="2"/>
      <c r="AG1500" s="2"/>
    </row>
    <row r="1501" spans="7:33" x14ac:dyDescent="0.25">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c r="AF1501" s="2"/>
      <c r="AG1501" s="2"/>
    </row>
    <row r="1502" spans="7:33" x14ac:dyDescent="0.25">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c r="AF1502" s="2"/>
      <c r="AG1502" s="2"/>
    </row>
    <row r="1503" spans="7:33" x14ac:dyDescent="0.25">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c r="AF1503" s="2"/>
      <c r="AG1503" s="2"/>
    </row>
    <row r="1504" spans="7:33" x14ac:dyDescent="0.25">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c r="AF1504" s="2"/>
      <c r="AG1504" s="2"/>
    </row>
    <row r="1505" spans="7:33" x14ac:dyDescent="0.25">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c r="AF1505" s="2"/>
      <c r="AG1505" s="2"/>
    </row>
    <row r="1506" spans="7:33" x14ac:dyDescent="0.25">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c r="AF1506" s="2"/>
      <c r="AG1506" s="2"/>
    </row>
    <row r="1507" spans="7:33" x14ac:dyDescent="0.25">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c r="AF1507" s="2"/>
      <c r="AG1507" s="2"/>
    </row>
    <row r="1508" spans="7:33" x14ac:dyDescent="0.25">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c r="AF1508" s="2"/>
      <c r="AG1508" s="2"/>
    </row>
    <row r="1509" spans="7:33" x14ac:dyDescent="0.25">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c r="AF1509" s="2"/>
      <c r="AG1509" s="2"/>
    </row>
    <row r="1510" spans="7:33" x14ac:dyDescent="0.25">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c r="AF1510" s="2"/>
      <c r="AG1510" s="2"/>
    </row>
    <row r="1511" spans="7:33" x14ac:dyDescent="0.25">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c r="AF1511" s="2"/>
      <c r="AG1511" s="2"/>
    </row>
    <row r="1512" spans="7:33" x14ac:dyDescent="0.25">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c r="AF1512" s="2"/>
      <c r="AG1512" s="2"/>
    </row>
    <row r="1513" spans="7:33" x14ac:dyDescent="0.25">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c r="AF1513" s="2"/>
      <c r="AG1513" s="2"/>
    </row>
    <row r="1514" spans="7:33" x14ac:dyDescent="0.25">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c r="AF1514" s="2"/>
      <c r="AG1514" s="2"/>
    </row>
    <row r="1515" spans="7:33" x14ac:dyDescent="0.25">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c r="AF1515" s="2"/>
      <c r="AG1515" s="2"/>
    </row>
    <row r="1516" spans="7:33" x14ac:dyDescent="0.25">
      <c r="G1516" s="2"/>
      <c r="H1516" s="2"/>
      <c r="I1516" s="2"/>
      <c r="J1516" s="2"/>
      <c r="K1516" s="2"/>
      <c r="L1516" s="2"/>
      <c r="M1516" s="2"/>
      <c r="N1516" s="2"/>
      <c r="O1516" s="2"/>
      <c r="P1516" s="2"/>
      <c r="Q1516" s="2"/>
      <c r="R1516" s="2"/>
      <c r="S1516" s="2"/>
      <c r="T1516" s="2"/>
      <c r="U1516" s="2"/>
      <c r="V1516" s="2"/>
      <c r="W1516" s="2"/>
      <c r="X1516" s="2"/>
      <c r="Y1516" s="2"/>
      <c r="Z1516" s="2"/>
      <c r="AA1516" s="2"/>
      <c r="AB1516" s="2"/>
      <c r="AC1516" s="2"/>
      <c r="AD1516" s="2"/>
      <c r="AE1516" s="2"/>
      <c r="AF1516" s="2"/>
      <c r="AG1516" s="2"/>
    </row>
    <row r="1517" spans="7:33" x14ac:dyDescent="0.25">
      <c r="G1517" s="2"/>
      <c r="H1517" s="2"/>
      <c r="I1517" s="2"/>
      <c r="J1517" s="2"/>
      <c r="K1517" s="2"/>
      <c r="L1517" s="2"/>
      <c r="M1517" s="2"/>
      <c r="N1517" s="2"/>
      <c r="O1517" s="2"/>
      <c r="P1517" s="2"/>
      <c r="Q1517" s="2"/>
      <c r="R1517" s="2"/>
      <c r="S1517" s="2"/>
      <c r="T1517" s="2"/>
      <c r="U1517" s="2"/>
      <c r="V1517" s="2"/>
      <c r="W1517" s="2"/>
      <c r="X1517" s="2"/>
      <c r="Y1517" s="2"/>
      <c r="Z1517" s="2"/>
      <c r="AA1517" s="2"/>
      <c r="AB1517" s="2"/>
      <c r="AC1517" s="2"/>
      <c r="AD1517" s="2"/>
      <c r="AE1517" s="2"/>
      <c r="AF1517" s="2"/>
      <c r="AG1517" s="2"/>
    </row>
    <row r="1518" spans="7:33" x14ac:dyDescent="0.25">
      <c r="G1518" s="2"/>
      <c r="H1518" s="2"/>
      <c r="I1518" s="2"/>
      <c r="J1518" s="2"/>
      <c r="K1518" s="2"/>
      <c r="L1518" s="2"/>
      <c r="M1518" s="2"/>
      <c r="N1518" s="2"/>
      <c r="O1518" s="2"/>
      <c r="P1518" s="2"/>
      <c r="Q1518" s="2"/>
      <c r="R1518" s="2"/>
      <c r="S1518" s="2"/>
      <c r="T1518" s="2"/>
      <c r="U1518" s="2"/>
      <c r="V1518" s="2"/>
      <c r="W1518" s="2"/>
      <c r="X1518" s="2"/>
      <c r="Y1518" s="2"/>
      <c r="Z1518" s="2"/>
      <c r="AA1518" s="2"/>
      <c r="AB1518" s="2"/>
      <c r="AC1518" s="2"/>
      <c r="AD1518" s="2"/>
      <c r="AE1518" s="2"/>
      <c r="AF1518" s="2"/>
      <c r="AG1518" s="2"/>
    </row>
    <row r="1519" spans="7:33" x14ac:dyDescent="0.25">
      <c r="G1519" s="2"/>
      <c r="H1519" s="2"/>
      <c r="I1519" s="2"/>
      <c r="J1519" s="2"/>
      <c r="K1519" s="2"/>
      <c r="L1519" s="2"/>
      <c r="M1519" s="2"/>
      <c r="N1519" s="2"/>
      <c r="O1519" s="2"/>
      <c r="P1519" s="2"/>
      <c r="Q1519" s="2"/>
      <c r="R1519" s="2"/>
      <c r="S1519" s="2"/>
      <c r="T1519" s="2"/>
      <c r="U1519" s="2"/>
      <c r="V1519" s="2"/>
      <c r="W1519" s="2"/>
      <c r="X1519" s="2"/>
      <c r="Y1519" s="2"/>
      <c r="Z1519" s="2"/>
      <c r="AA1519" s="2"/>
      <c r="AB1519" s="2"/>
      <c r="AC1519" s="2"/>
      <c r="AD1519" s="2"/>
      <c r="AE1519" s="2"/>
      <c r="AF1519" s="2"/>
      <c r="AG1519" s="2"/>
    </row>
    <row r="1520" spans="7:33" x14ac:dyDescent="0.25">
      <c r="G1520" s="2"/>
      <c r="H1520" s="2"/>
      <c r="I1520" s="2"/>
      <c r="J1520" s="2"/>
      <c r="K1520" s="2"/>
      <c r="L1520" s="2"/>
      <c r="M1520" s="2"/>
      <c r="N1520" s="2"/>
      <c r="O1520" s="2"/>
      <c r="P1520" s="2"/>
      <c r="Q1520" s="2"/>
      <c r="R1520" s="2"/>
      <c r="S1520" s="2"/>
      <c r="T1520" s="2"/>
      <c r="U1520" s="2"/>
      <c r="V1520" s="2"/>
      <c r="W1520" s="2"/>
      <c r="X1520" s="2"/>
      <c r="Y1520" s="2"/>
      <c r="Z1520" s="2"/>
      <c r="AA1520" s="2"/>
      <c r="AB1520" s="2"/>
      <c r="AC1520" s="2"/>
      <c r="AD1520" s="2"/>
      <c r="AE1520" s="2"/>
      <c r="AF1520" s="2"/>
      <c r="AG1520" s="2"/>
    </row>
    <row r="1521" spans="7:33" x14ac:dyDescent="0.25">
      <c r="G1521" s="2"/>
      <c r="H1521" s="2"/>
      <c r="I1521" s="2"/>
      <c r="J1521" s="2"/>
      <c r="K1521" s="2"/>
      <c r="L1521" s="2"/>
      <c r="M1521" s="2"/>
      <c r="N1521" s="2"/>
      <c r="O1521" s="2"/>
      <c r="P1521" s="2"/>
      <c r="Q1521" s="2"/>
      <c r="R1521" s="2"/>
      <c r="S1521" s="2"/>
      <c r="T1521" s="2"/>
      <c r="U1521" s="2"/>
      <c r="V1521" s="2"/>
      <c r="W1521" s="2"/>
      <c r="X1521" s="2"/>
      <c r="Y1521" s="2"/>
      <c r="Z1521" s="2"/>
      <c r="AA1521" s="2"/>
      <c r="AB1521" s="2"/>
      <c r="AC1521" s="2"/>
      <c r="AD1521" s="2"/>
      <c r="AE1521" s="2"/>
      <c r="AF1521" s="2"/>
      <c r="AG1521" s="2"/>
    </row>
    <row r="1522" spans="7:33" x14ac:dyDescent="0.25">
      <c r="G1522" s="2"/>
      <c r="H1522" s="2"/>
      <c r="I1522" s="2"/>
      <c r="J1522" s="2"/>
      <c r="K1522" s="2"/>
      <c r="L1522" s="2"/>
      <c r="M1522" s="2"/>
      <c r="N1522" s="2"/>
      <c r="O1522" s="2"/>
      <c r="P1522" s="2"/>
      <c r="Q1522" s="2"/>
      <c r="R1522" s="2"/>
      <c r="S1522" s="2"/>
      <c r="T1522" s="2"/>
      <c r="U1522" s="2"/>
      <c r="V1522" s="2"/>
      <c r="W1522" s="2"/>
      <c r="X1522" s="2"/>
      <c r="Y1522" s="2"/>
      <c r="Z1522" s="2"/>
      <c r="AA1522" s="2"/>
      <c r="AB1522" s="2"/>
      <c r="AC1522" s="2"/>
      <c r="AD1522" s="2"/>
      <c r="AE1522" s="2"/>
      <c r="AF1522" s="2"/>
      <c r="AG1522" s="2"/>
    </row>
    <row r="1523" spans="7:33" x14ac:dyDescent="0.25">
      <c r="G1523" s="2"/>
      <c r="H1523" s="2"/>
      <c r="I1523" s="2"/>
      <c r="J1523" s="2"/>
      <c r="K1523" s="2"/>
      <c r="L1523" s="2"/>
      <c r="M1523" s="2"/>
      <c r="N1523" s="2"/>
      <c r="O1523" s="2"/>
      <c r="P1523" s="2"/>
      <c r="Q1523" s="2"/>
      <c r="R1523" s="2"/>
      <c r="S1523" s="2"/>
      <c r="T1523" s="2"/>
      <c r="U1523" s="2"/>
      <c r="V1523" s="2"/>
      <c r="W1523" s="2"/>
      <c r="X1523" s="2"/>
      <c r="Y1523" s="2"/>
      <c r="Z1523" s="2"/>
      <c r="AA1523" s="2"/>
      <c r="AB1523" s="2"/>
      <c r="AC1523" s="2"/>
      <c r="AD1523" s="2"/>
      <c r="AE1523" s="2"/>
      <c r="AF1523" s="2"/>
      <c r="AG1523" s="2"/>
    </row>
    <row r="1524" spans="7:33" x14ac:dyDescent="0.25">
      <c r="G1524" s="2"/>
      <c r="H1524" s="2"/>
      <c r="I1524" s="2"/>
      <c r="J1524" s="2"/>
      <c r="K1524" s="2"/>
      <c r="L1524" s="2"/>
      <c r="M1524" s="2"/>
      <c r="N1524" s="2"/>
      <c r="O1524" s="2"/>
      <c r="P1524" s="2"/>
      <c r="Q1524" s="2"/>
      <c r="R1524" s="2"/>
      <c r="S1524" s="2"/>
      <c r="T1524" s="2"/>
      <c r="U1524" s="2"/>
      <c r="V1524" s="2"/>
      <c r="W1524" s="2"/>
      <c r="X1524" s="2"/>
      <c r="Y1524" s="2"/>
      <c r="Z1524" s="2"/>
      <c r="AA1524" s="2"/>
      <c r="AB1524" s="2"/>
      <c r="AC1524" s="2"/>
      <c r="AD1524" s="2"/>
      <c r="AE1524" s="2"/>
      <c r="AF1524" s="2"/>
      <c r="AG1524" s="2"/>
    </row>
    <row r="1525" spans="7:33" x14ac:dyDescent="0.25">
      <c r="G1525" s="2"/>
      <c r="H1525" s="2"/>
      <c r="I1525" s="2"/>
      <c r="J1525" s="2"/>
      <c r="K1525" s="2"/>
      <c r="L1525" s="2"/>
      <c r="M1525" s="2"/>
      <c r="N1525" s="2"/>
      <c r="O1525" s="2"/>
      <c r="P1525" s="2"/>
      <c r="Q1525" s="2"/>
      <c r="R1525" s="2"/>
      <c r="S1525" s="2"/>
      <c r="T1525" s="2"/>
      <c r="U1525" s="2"/>
      <c r="V1525" s="2"/>
      <c r="W1525" s="2"/>
      <c r="X1525" s="2"/>
      <c r="Y1525" s="2"/>
      <c r="Z1525" s="2"/>
      <c r="AA1525" s="2"/>
      <c r="AB1525" s="2"/>
      <c r="AC1525" s="2"/>
      <c r="AD1525" s="2"/>
      <c r="AE1525" s="2"/>
      <c r="AF1525" s="2"/>
      <c r="AG1525" s="2"/>
    </row>
    <row r="1526" spans="7:33" x14ac:dyDescent="0.25">
      <c r="G1526" s="2"/>
      <c r="H1526" s="2"/>
      <c r="I1526" s="2"/>
      <c r="J1526" s="2"/>
      <c r="K1526" s="2"/>
      <c r="L1526" s="2"/>
      <c r="M1526" s="2"/>
      <c r="N1526" s="2"/>
      <c r="O1526" s="2"/>
      <c r="P1526" s="2"/>
      <c r="Q1526" s="2"/>
      <c r="R1526" s="2"/>
      <c r="S1526" s="2"/>
      <c r="T1526" s="2"/>
      <c r="U1526" s="2"/>
      <c r="V1526" s="2"/>
      <c r="W1526" s="2"/>
      <c r="X1526" s="2"/>
      <c r="Y1526" s="2"/>
      <c r="Z1526" s="2"/>
      <c r="AA1526" s="2"/>
      <c r="AB1526" s="2"/>
      <c r="AC1526" s="2"/>
      <c r="AD1526" s="2"/>
      <c r="AE1526" s="2"/>
      <c r="AF1526" s="2"/>
      <c r="AG1526" s="2"/>
    </row>
    <row r="1527" spans="7:33" x14ac:dyDescent="0.25">
      <c r="G1527" s="2"/>
      <c r="H1527" s="2"/>
      <c r="I1527" s="2"/>
      <c r="J1527" s="2"/>
      <c r="K1527" s="2"/>
      <c r="L1527" s="2"/>
      <c r="M1527" s="2"/>
      <c r="N1527" s="2"/>
      <c r="O1527" s="2"/>
      <c r="P1527" s="2"/>
      <c r="Q1527" s="2"/>
      <c r="R1527" s="2"/>
      <c r="S1527" s="2"/>
      <c r="T1527" s="2"/>
      <c r="U1527" s="2"/>
      <c r="V1527" s="2"/>
      <c r="W1527" s="2"/>
      <c r="X1527" s="2"/>
      <c r="Y1527" s="2"/>
      <c r="Z1527" s="2"/>
      <c r="AA1527" s="2"/>
      <c r="AB1527" s="2"/>
      <c r="AC1527" s="2"/>
      <c r="AD1527" s="2"/>
      <c r="AE1527" s="2"/>
      <c r="AF1527" s="2"/>
      <c r="AG1527" s="2"/>
    </row>
    <row r="1528" spans="7:33" x14ac:dyDescent="0.25">
      <c r="G1528" s="2"/>
      <c r="H1528" s="2"/>
      <c r="I1528" s="2"/>
      <c r="J1528" s="2"/>
      <c r="K1528" s="2"/>
      <c r="L1528" s="2"/>
      <c r="M1528" s="2"/>
      <c r="N1528" s="2"/>
      <c r="O1528" s="2"/>
      <c r="P1528" s="2"/>
      <c r="Q1528" s="2"/>
      <c r="R1528" s="2"/>
      <c r="S1528" s="2"/>
      <c r="T1528" s="2"/>
      <c r="U1528" s="2"/>
      <c r="V1528" s="2"/>
      <c r="W1528" s="2"/>
      <c r="X1528" s="2"/>
      <c r="Y1528" s="2"/>
      <c r="Z1528" s="2"/>
      <c r="AA1528" s="2"/>
      <c r="AB1528" s="2"/>
      <c r="AC1528" s="2"/>
      <c r="AD1528" s="2"/>
      <c r="AE1528" s="2"/>
      <c r="AF1528" s="2"/>
      <c r="AG1528" s="2"/>
    </row>
    <row r="1529" spans="7:33" x14ac:dyDescent="0.25">
      <c r="G1529" s="2"/>
      <c r="H1529" s="2"/>
      <c r="I1529" s="2"/>
      <c r="J1529" s="2"/>
      <c r="K1529" s="2"/>
      <c r="L1529" s="2"/>
      <c r="M1529" s="2"/>
      <c r="N1529" s="2"/>
      <c r="O1529" s="2"/>
      <c r="P1529" s="2"/>
      <c r="Q1529" s="2"/>
      <c r="R1529" s="2"/>
      <c r="S1529" s="2"/>
      <c r="T1529" s="2"/>
      <c r="U1529" s="2"/>
      <c r="V1529" s="2"/>
      <c r="W1529" s="2"/>
      <c r="X1529" s="2"/>
      <c r="Y1529" s="2"/>
      <c r="Z1529" s="2"/>
      <c r="AA1529" s="2"/>
      <c r="AB1529" s="2"/>
      <c r="AC1529" s="2"/>
      <c r="AD1529" s="2"/>
      <c r="AE1529" s="2"/>
      <c r="AF1529" s="2"/>
      <c r="AG1529" s="2"/>
    </row>
    <row r="1530" spans="7:33" x14ac:dyDescent="0.25">
      <c r="G1530" s="2"/>
      <c r="H1530" s="2"/>
      <c r="I1530" s="2"/>
      <c r="J1530" s="2"/>
      <c r="K1530" s="2"/>
      <c r="L1530" s="2"/>
      <c r="M1530" s="2"/>
      <c r="N1530" s="2"/>
      <c r="O1530" s="2"/>
      <c r="P1530" s="2"/>
      <c r="Q1530" s="2"/>
      <c r="R1530" s="2"/>
      <c r="S1530" s="2"/>
      <c r="T1530" s="2"/>
      <c r="U1530" s="2"/>
      <c r="V1530" s="2"/>
      <c r="W1530" s="2"/>
      <c r="X1530" s="2"/>
      <c r="Y1530" s="2"/>
      <c r="Z1530" s="2"/>
      <c r="AA1530" s="2"/>
      <c r="AB1530" s="2"/>
      <c r="AC1530" s="2"/>
      <c r="AD1530" s="2"/>
      <c r="AE1530" s="2"/>
      <c r="AF1530" s="2"/>
      <c r="AG1530" s="2"/>
    </row>
    <row r="1531" spans="7:33" x14ac:dyDescent="0.25">
      <c r="G1531" s="2"/>
      <c r="H1531" s="2"/>
      <c r="I1531" s="2"/>
      <c r="J1531" s="2"/>
      <c r="K1531" s="2"/>
      <c r="L1531" s="2"/>
      <c r="M1531" s="2"/>
      <c r="N1531" s="2"/>
      <c r="O1531" s="2"/>
      <c r="P1531" s="2"/>
      <c r="Q1531" s="2"/>
      <c r="R1531" s="2"/>
      <c r="S1531" s="2"/>
      <c r="T1531" s="2"/>
      <c r="U1531" s="2"/>
      <c r="V1531" s="2"/>
      <c r="W1531" s="2"/>
      <c r="X1531" s="2"/>
      <c r="Y1531" s="2"/>
      <c r="Z1531" s="2"/>
      <c r="AA1531" s="2"/>
      <c r="AB1531" s="2"/>
      <c r="AC1531" s="2"/>
      <c r="AD1531" s="2"/>
      <c r="AE1531" s="2"/>
      <c r="AF1531" s="2"/>
      <c r="AG1531" s="2"/>
    </row>
    <row r="1532" spans="7:33" x14ac:dyDescent="0.25">
      <c r="G1532" s="2"/>
      <c r="H1532" s="2"/>
      <c r="I1532" s="2"/>
      <c r="J1532" s="2"/>
      <c r="K1532" s="2"/>
      <c r="L1532" s="2"/>
      <c r="M1532" s="2"/>
      <c r="N1532" s="2"/>
      <c r="O1532" s="2"/>
      <c r="P1532" s="2"/>
      <c r="Q1532" s="2"/>
      <c r="R1532" s="2"/>
      <c r="S1532" s="2"/>
      <c r="T1532" s="2"/>
      <c r="U1532" s="2"/>
      <c r="V1532" s="2"/>
      <c r="W1532" s="2"/>
      <c r="X1532" s="2"/>
      <c r="Y1532" s="2"/>
      <c r="Z1532" s="2"/>
      <c r="AA1532" s="2"/>
      <c r="AB1532" s="2"/>
      <c r="AC1532" s="2"/>
      <c r="AD1532" s="2"/>
      <c r="AE1532" s="2"/>
      <c r="AF1532" s="2"/>
      <c r="AG1532" s="2"/>
    </row>
    <row r="1533" spans="7:33" x14ac:dyDescent="0.25">
      <c r="G1533" s="2"/>
      <c r="H1533" s="2"/>
      <c r="I1533" s="2"/>
      <c r="J1533" s="2"/>
      <c r="K1533" s="2"/>
      <c r="L1533" s="2"/>
      <c r="M1533" s="2"/>
      <c r="N1533" s="2"/>
      <c r="O1533" s="2"/>
      <c r="P1533" s="2"/>
      <c r="Q1533" s="2"/>
      <c r="R1533" s="2"/>
      <c r="S1533" s="2"/>
      <c r="T1533" s="2"/>
      <c r="U1533" s="2"/>
      <c r="V1533" s="2"/>
      <c r="W1533" s="2"/>
      <c r="X1533" s="2"/>
      <c r="Y1533" s="2"/>
      <c r="Z1533" s="2"/>
      <c r="AA1533" s="2"/>
      <c r="AB1533" s="2"/>
      <c r="AC1533" s="2"/>
      <c r="AD1533" s="2"/>
      <c r="AE1533" s="2"/>
      <c r="AF1533" s="2"/>
      <c r="AG1533" s="2"/>
    </row>
    <row r="1534" spans="7:33" x14ac:dyDescent="0.25">
      <c r="G1534" s="2"/>
      <c r="H1534" s="2"/>
      <c r="I1534" s="2"/>
      <c r="J1534" s="2"/>
      <c r="K1534" s="2"/>
      <c r="L1534" s="2"/>
      <c r="M1534" s="2"/>
      <c r="N1534" s="2"/>
      <c r="O1534" s="2"/>
      <c r="P1534" s="2"/>
      <c r="Q1534" s="2"/>
      <c r="R1534" s="2"/>
      <c r="S1534" s="2"/>
      <c r="T1534" s="2"/>
      <c r="U1534" s="2"/>
      <c r="V1534" s="2"/>
      <c r="W1534" s="2"/>
      <c r="X1534" s="2"/>
      <c r="Y1534" s="2"/>
      <c r="Z1534" s="2"/>
      <c r="AA1534" s="2"/>
      <c r="AB1534" s="2"/>
      <c r="AC1534" s="2"/>
      <c r="AD1534" s="2"/>
      <c r="AE1534" s="2"/>
      <c r="AF1534" s="2"/>
      <c r="AG1534" s="2"/>
    </row>
    <row r="1535" spans="7:33" x14ac:dyDescent="0.25">
      <c r="G1535" s="2"/>
      <c r="H1535" s="2"/>
      <c r="I1535" s="2"/>
      <c r="J1535" s="2"/>
      <c r="K1535" s="2"/>
      <c r="L1535" s="2"/>
      <c r="M1535" s="2"/>
      <c r="N1535" s="2"/>
      <c r="O1535" s="2"/>
      <c r="P1535" s="2"/>
      <c r="Q1535" s="2"/>
      <c r="R1535" s="2"/>
      <c r="S1535" s="2"/>
      <c r="T1535" s="2"/>
      <c r="U1535" s="2"/>
      <c r="V1535" s="2"/>
      <c r="W1535" s="2"/>
      <c r="X1535" s="2"/>
      <c r="Y1535" s="2"/>
      <c r="Z1535" s="2"/>
      <c r="AA1535" s="2"/>
      <c r="AB1535" s="2"/>
      <c r="AC1535" s="2"/>
      <c r="AD1535" s="2"/>
      <c r="AE1535" s="2"/>
      <c r="AF1535" s="2"/>
      <c r="AG1535" s="2"/>
    </row>
    <row r="1536" spans="7:33" x14ac:dyDescent="0.25">
      <c r="G1536" s="2"/>
      <c r="H1536" s="2"/>
      <c r="I1536" s="2"/>
      <c r="J1536" s="2"/>
      <c r="K1536" s="2"/>
      <c r="L1536" s="2"/>
      <c r="M1536" s="2"/>
      <c r="N1536" s="2"/>
      <c r="O1536" s="2"/>
      <c r="P1536" s="2"/>
      <c r="Q1536" s="2"/>
      <c r="R1536" s="2"/>
      <c r="S1536" s="2"/>
      <c r="T1536" s="2"/>
      <c r="U1536" s="2"/>
      <c r="V1536" s="2"/>
      <c r="W1536" s="2"/>
      <c r="X1536" s="2"/>
      <c r="Y1536" s="2"/>
      <c r="Z1536" s="2"/>
      <c r="AA1536" s="2"/>
      <c r="AB1536" s="2"/>
      <c r="AC1536" s="2"/>
      <c r="AD1536" s="2"/>
      <c r="AE1536" s="2"/>
      <c r="AF1536" s="2"/>
      <c r="AG1536" s="2"/>
    </row>
    <row r="1537" spans="7:33" x14ac:dyDescent="0.25">
      <c r="G1537" s="2"/>
      <c r="H1537" s="2"/>
      <c r="I1537" s="2"/>
      <c r="J1537" s="2"/>
      <c r="K1537" s="2"/>
      <c r="L1537" s="2"/>
      <c r="M1537" s="2"/>
      <c r="N1537" s="2"/>
      <c r="O1537" s="2"/>
      <c r="P1537" s="2"/>
      <c r="Q1537" s="2"/>
      <c r="R1537" s="2"/>
      <c r="S1537" s="2"/>
      <c r="T1537" s="2"/>
      <c r="U1537" s="2"/>
      <c r="V1537" s="2"/>
      <c r="W1537" s="2"/>
      <c r="X1537" s="2"/>
      <c r="Y1537" s="2"/>
      <c r="Z1537" s="2"/>
      <c r="AA1537" s="2"/>
      <c r="AB1537" s="2"/>
      <c r="AC1537" s="2"/>
      <c r="AD1537" s="2"/>
      <c r="AE1537" s="2"/>
      <c r="AF1537" s="2"/>
      <c r="AG1537" s="2"/>
    </row>
    <row r="1538" spans="7:33" x14ac:dyDescent="0.25">
      <c r="G1538" s="2"/>
      <c r="H1538" s="2"/>
      <c r="I1538" s="2"/>
      <c r="J1538" s="2"/>
      <c r="K1538" s="2"/>
      <c r="L1538" s="2"/>
      <c r="M1538" s="2"/>
      <c r="N1538" s="2"/>
      <c r="O1538" s="2"/>
      <c r="P1538" s="2"/>
      <c r="Q1538" s="2"/>
      <c r="R1538" s="2"/>
      <c r="S1538" s="2"/>
      <c r="T1538" s="2"/>
      <c r="U1538" s="2"/>
      <c r="V1538" s="2"/>
      <c r="W1538" s="2"/>
      <c r="X1538" s="2"/>
      <c r="Y1538" s="2"/>
      <c r="Z1538" s="2"/>
      <c r="AA1538" s="2"/>
      <c r="AB1538" s="2"/>
      <c r="AC1538" s="2"/>
      <c r="AD1538" s="2"/>
      <c r="AE1538" s="2"/>
      <c r="AF1538" s="2"/>
      <c r="AG1538" s="2"/>
    </row>
    <row r="1539" spans="7:33" x14ac:dyDescent="0.25">
      <c r="G1539" s="2"/>
      <c r="H1539" s="2"/>
      <c r="I1539" s="2"/>
      <c r="J1539" s="2"/>
      <c r="K1539" s="2"/>
      <c r="L1539" s="2"/>
      <c r="M1539" s="2"/>
      <c r="N1539" s="2"/>
      <c r="O1539" s="2"/>
      <c r="P1539" s="2"/>
      <c r="Q1539" s="2"/>
      <c r="R1539" s="2"/>
      <c r="S1539" s="2"/>
      <c r="T1539" s="2"/>
      <c r="U1539" s="2"/>
      <c r="V1539" s="2"/>
      <c r="W1539" s="2"/>
      <c r="X1539" s="2"/>
      <c r="Y1539" s="2"/>
      <c r="Z1539" s="2"/>
      <c r="AA1539" s="2"/>
      <c r="AB1539" s="2"/>
      <c r="AC1539" s="2"/>
      <c r="AD1539" s="2"/>
      <c r="AE1539" s="2"/>
      <c r="AF1539" s="2"/>
      <c r="AG1539" s="2"/>
    </row>
    <row r="1540" spans="7:33" x14ac:dyDescent="0.25">
      <c r="G1540" s="2"/>
      <c r="H1540" s="2"/>
      <c r="I1540" s="2"/>
      <c r="J1540" s="2"/>
      <c r="K1540" s="2"/>
      <c r="L1540" s="2"/>
      <c r="M1540" s="2"/>
      <c r="N1540" s="2"/>
      <c r="O1540" s="2"/>
      <c r="P1540" s="2"/>
      <c r="Q1540" s="2"/>
      <c r="R1540" s="2"/>
      <c r="S1540" s="2"/>
      <c r="T1540" s="2"/>
      <c r="U1540" s="2"/>
      <c r="V1540" s="2"/>
      <c r="W1540" s="2"/>
      <c r="X1540" s="2"/>
      <c r="Y1540" s="2"/>
      <c r="Z1540" s="2"/>
      <c r="AA1540" s="2"/>
      <c r="AB1540" s="2"/>
      <c r="AC1540" s="2"/>
      <c r="AD1540" s="2"/>
      <c r="AE1540" s="2"/>
      <c r="AF1540" s="2"/>
      <c r="AG1540" s="2"/>
    </row>
    <row r="1541" spans="7:33" x14ac:dyDescent="0.25">
      <c r="G1541" s="2"/>
      <c r="H1541" s="2"/>
      <c r="I1541" s="2"/>
      <c r="J1541" s="2"/>
      <c r="K1541" s="2"/>
      <c r="L1541" s="2"/>
      <c r="M1541" s="2"/>
      <c r="N1541" s="2"/>
      <c r="O1541" s="2"/>
      <c r="P1541" s="2"/>
      <c r="Q1541" s="2"/>
      <c r="R1541" s="2"/>
      <c r="S1541" s="2"/>
      <c r="T1541" s="2"/>
      <c r="U1541" s="2"/>
      <c r="V1541" s="2"/>
      <c r="W1541" s="2"/>
      <c r="X1541" s="2"/>
      <c r="Y1541" s="2"/>
      <c r="Z1541" s="2"/>
      <c r="AA1541" s="2"/>
      <c r="AB1541" s="2"/>
      <c r="AC1541" s="2"/>
      <c r="AD1541" s="2"/>
      <c r="AE1541" s="2"/>
      <c r="AF1541" s="2"/>
      <c r="AG1541" s="2"/>
    </row>
    <row r="1542" spans="7:33" x14ac:dyDescent="0.25">
      <c r="G1542" s="2"/>
      <c r="H1542" s="2"/>
      <c r="I1542" s="2"/>
      <c r="J1542" s="2"/>
      <c r="K1542" s="2"/>
      <c r="L1542" s="2"/>
      <c r="M1542" s="2"/>
      <c r="N1542" s="2"/>
      <c r="O1542" s="2"/>
      <c r="P1542" s="2"/>
      <c r="Q1542" s="2"/>
      <c r="R1542" s="2"/>
      <c r="S1542" s="2"/>
      <c r="T1542" s="2"/>
      <c r="U1542" s="2"/>
      <c r="V1542" s="2"/>
      <c r="W1542" s="2"/>
      <c r="X1542" s="2"/>
      <c r="Y1542" s="2"/>
      <c r="Z1542" s="2"/>
      <c r="AA1542" s="2"/>
      <c r="AB1542" s="2"/>
      <c r="AC1542" s="2"/>
      <c r="AD1542" s="2"/>
      <c r="AE1542" s="2"/>
      <c r="AF1542" s="2"/>
      <c r="AG1542" s="2"/>
    </row>
    <row r="1543" spans="7:33" x14ac:dyDescent="0.25">
      <c r="G1543" s="2"/>
      <c r="H1543" s="2"/>
      <c r="I1543" s="2"/>
      <c r="J1543" s="2"/>
      <c r="K1543" s="2"/>
      <c r="L1543" s="2"/>
      <c r="M1543" s="2"/>
      <c r="N1543" s="2"/>
      <c r="O1543" s="2"/>
      <c r="P1543" s="2"/>
      <c r="Q1543" s="2"/>
      <c r="R1543" s="2"/>
      <c r="S1543" s="2"/>
      <c r="T1543" s="2"/>
      <c r="U1543" s="2"/>
      <c r="V1543" s="2"/>
      <c r="W1543" s="2"/>
      <c r="X1543" s="2"/>
      <c r="Y1543" s="2"/>
      <c r="Z1543" s="2"/>
      <c r="AA1543" s="2"/>
      <c r="AB1543" s="2"/>
      <c r="AC1543" s="2"/>
      <c r="AD1543" s="2"/>
      <c r="AE1543" s="2"/>
      <c r="AF1543" s="2"/>
      <c r="AG1543" s="2"/>
    </row>
    <row r="1544" spans="7:33" x14ac:dyDescent="0.25">
      <c r="G1544" s="2"/>
      <c r="H1544" s="2"/>
      <c r="I1544" s="2"/>
      <c r="J1544" s="2"/>
      <c r="K1544" s="2"/>
      <c r="L1544" s="2"/>
      <c r="M1544" s="2"/>
      <c r="N1544" s="2"/>
      <c r="O1544" s="2"/>
      <c r="P1544" s="2"/>
      <c r="Q1544" s="2"/>
      <c r="R1544" s="2"/>
      <c r="S1544" s="2"/>
      <c r="T1544" s="2"/>
      <c r="U1544" s="2"/>
      <c r="V1544" s="2"/>
      <c r="W1544" s="2"/>
      <c r="X1544" s="2"/>
      <c r="Y1544" s="2"/>
      <c r="Z1544" s="2"/>
      <c r="AA1544" s="2"/>
      <c r="AB1544" s="2"/>
      <c r="AC1544" s="2"/>
      <c r="AD1544" s="2"/>
      <c r="AE1544" s="2"/>
      <c r="AF1544" s="2"/>
      <c r="AG1544" s="2"/>
    </row>
    <row r="1545" spans="7:33" x14ac:dyDescent="0.25">
      <c r="G1545" s="2"/>
      <c r="H1545" s="2"/>
      <c r="I1545" s="2"/>
      <c r="J1545" s="2"/>
      <c r="K1545" s="2"/>
      <c r="L1545" s="2"/>
      <c r="M1545" s="2"/>
      <c r="N1545" s="2"/>
      <c r="O1545" s="2"/>
      <c r="P1545" s="2"/>
      <c r="Q1545" s="2"/>
      <c r="R1545" s="2"/>
      <c r="S1545" s="2"/>
      <c r="T1545" s="2"/>
      <c r="U1545" s="2"/>
      <c r="V1545" s="2"/>
      <c r="W1545" s="2"/>
      <c r="X1545" s="2"/>
      <c r="Y1545" s="2"/>
      <c r="Z1545" s="2"/>
      <c r="AA1545" s="2"/>
      <c r="AB1545" s="2"/>
      <c r="AC1545" s="2"/>
      <c r="AD1545" s="2"/>
      <c r="AE1545" s="2"/>
      <c r="AF1545" s="2"/>
      <c r="AG1545" s="2"/>
    </row>
    <row r="1546" spans="7:33" x14ac:dyDescent="0.25">
      <c r="G1546" s="2"/>
      <c r="H1546" s="2"/>
      <c r="I1546" s="2"/>
      <c r="J1546" s="2"/>
      <c r="K1546" s="2"/>
      <c r="L1546" s="2"/>
      <c r="M1546" s="2"/>
      <c r="N1546" s="2"/>
      <c r="O1546" s="2"/>
      <c r="P1546" s="2"/>
      <c r="Q1546" s="2"/>
      <c r="R1546" s="2"/>
      <c r="S1546" s="2"/>
      <c r="T1546" s="2"/>
      <c r="U1546" s="2"/>
      <c r="V1546" s="2"/>
      <c r="W1546" s="2"/>
      <c r="X1546" s="2"/>
      <c r="Y1546" s="2"/>
      <c r="Z1546" s="2"/>
      <c r="AA1546" s="2"/>
      <c r="AB1546" s="2"/>
      <c r="AC1546" s="2"/>
      <c r="AD1546" s="2"/>
      <c r="AE1546" s="2"/>
      <c r="AF1546" s="2"/>
      <c r="AG1546" s="2"/>
    </row>
    <row r="1547" spans="7:33" x14ac:dyDescent="0.25">
      <c r="G1547" s="2"/>
      <c r="H1547" s="2"/>
      <c r="I1547" s="2"/>
      <c r="J1547" s="2"/>
      <c r="K1547" s="2"/>
      <c r="L1547" s="2"/>
      <c r="M1547" s="2"/>
      <c r="N1547" s="2"/>
      <c r="O1547" s="2"/>
      <c r="P1547" s="2"/>
      <c r="Q1547" s="2"/>
      <c r="R1547" s="2"/>
      <c r="S1547" s="2"/>
      <c r="T1547" s="2"/>
      <c r="U1547" s="2"/>
      <c r="V1547" s="2"/>
      <c r="W1547" s="2"/>
      <c r="X1547" s="2"/>
      <c r="Y1547" s="2"/>
      <c r="Z1547" s="2"/>
      <c r="AA1547" s="2"/>
      <c r="AB1547" s="2"/>
      <c r="AC1547" s="2"/>
      <c r="AD1547" s="2"/>
      <c r="AE1547" s="2"/>
      <c r="AF1547" s="2"/>
      <c r="AG1547" s="2"/>
    </row>
    <row r="1548" spans="7:33" x14ac:dyDescent="0.25">
      <c r="G1548" s="2"/>
      <c r="H1548" s="2"/>
      <c r="I1548" s="2"/>
      <c r="J1548" s="2"/>
      <c r="K1548" s="2"/>
      <c r="L1548" s="2"/>
      <c r="M1548" s="2"/>
      <c r="N1548" s="2"/>
      <c r="O1548" s="2"/>
      <c r="P1548" s="2"/>
      <c r="Q1548" s="2"/>
      <c r="R1548" s="2"/>
      <c r="S1548" s="2"/>
      <c r="T1548" s="2"/>
      <c r="U1548" s="2"/>
      <c r="V1548" s="2"/>
      <c r="W1548" s="2"/>
      <c r="X1548" s="2"/>
      <c r="Y1548" s="2"/>
      <c r="Z1548" s="2"/>
      <c r="AA1548" s="2"/>
      <c r="AB1548" s="2"/>
      <c r="AC1548" s="2"/>
      <c r="AD1548" s="2"/>
      <c r="AE1548" s="2"/>
      <c r="AF1548" s="2"/>
      <c r="AG1548" s="2"/>
    </row>
    <row r="1549" spans="7:33" x14ac:dyDescent="0.25">
      <c r="G1549" s="2"/>
      <c r="H1549" s="2"/>
      <c r="I1549" s="2"/>
      <c r="J1549" s="2"/>
      <c r="K1549" s="2"/>
      <c r="L1549" s="2"/>
      <c r="M1549" s="2"/>
      <c r="N1549" s="2"/>
      <c r="O1549" s="2"/>
      <c r="P1549" s="2"/>
      <c r="Q1549" s="2"/>
      <c r="R1549" s="2"/>
      <c r="S1549" s="2"/>
      <c r="T1549" s="2"/>
      <c r="U1549" s="2"/>
      <c r="V1549" s="2"/>
      <c r="W1549" s="2"/>
      <c r="X1549" s="2"/>
      <c r="Y1549" s="2"/>
      <c r="Z1549" s="2"/>
      <c r="AA1549" s="2"/>
      <c r="AB1549" s="2"/>
      <c r="AC1549" s="2"/>
      <c r="AD1549" s="2"/>
      <c r="AE1549" s="2"/>
      <c r="AF1549" s="2"/>
      <c r="AG1549" s="2"/>
    </row>
    <row r="1550" spans="7:33" x14ac:dyDescent="0.25">
      <c r="G1550" s="2"/>
      <c r="H1550" s="2"/>
      <c r="I1550" s="2"/>
      <c r="J1550" s="2"/>
      <c r="K1550" s="2"/>
      <c r="L1550" s="2"/>
      <c r="M1550" s="2"/>
      <c r="N1550" s="2"/>
      <c r="O1550" s="2"/>
      <c r="P1550" s="2"/>
      <c r="Q1550" s="2"/>
      <c r="R1550" s="2"/>
      <c r="S1550" s="2"/>
      <c r="T1550" s="2"/>
      <c r="U1550" s="2"/>
      <c r="V1550" s="2"/>
      <c r="W1550" s="2"/>
      <c r="X1550" s="2"/>
      <c r="Y1550" s="2"/>
      <c r="Z1550" s="2"/>
      <c r="AA1550" s="2"/>
      <c r="AB1550" s="2"/>
      <c r="AC1550" s="2"/>
      <c r="AD1550" s="2"/>
      <c r="AE1550" s="2"/>
      <c r="AF1550" s="2"/>
      <c r="AG1550" s="2"/>
    </row>
    <row r="1551" spans="7:33" x14ac:dyDescent="0.25">
      <c r="G1551" s="2"/>
      <c r="H1551" s="2"/>
      <c r="I1551" s="2"/>
      <c r="J1551" s="2"/>
      <c r="K1551" s="2"/>
      <c r="L1551" s="2"/>
      <c r="M1551" s="2"/>
      <c r="N1551" s="2"/>
      <c r="O1551" s="2"/>
      <c r="P1551" s="2"/>
      <c r="Q1551" s="2"/>
      <c r="R1551" s="2"/>
      <c r="S1551" s="2"/>
      <c r="T1551" s="2"/>
      <c r="U1551" s="2"/>
      <c r="V1551" s="2"/>
      <c r="W1551" s="2"/>
      <c r="X1551" s="2"/>
      <c r="Y1551" s="2"/>
      <c r="Z1551" s="2"/>
      <c r="AA1551" s="2"/>
      <c r="AB1551" s="2"/>
      <c r="AC1551" s="2"/>
      <c r="AD1551" s="2"/>
      <c r="AE1551" s="2"/>
      <c r="AF1551" s="2"/>
      <c r="AG1551" s="2"/>
    </row>
    <row r="1552" spans="7:33" x14ac:dyDescent="0.25">
      <c r="G1552" s="2"/>
      <c r="H1552" s="2"/>
      <c r="I1552" s="2"/>
      <c r="J1552" s="2"/>
      <c r="K1552" s="2"/>
      <c r="L1552" s="2"/>
      <c r="M1552" s="2"/>
      <c r="N1552" s="2"/>
      <c r="O1552" s="2"/>
      <c r="P1552" s="2"/>
      <c r="Q1552" s="2"/>
      <c r="R1552" s="2"/>
      <c r="S1552" s="2"/>
      <c r="T1552" s="2"/>
      <c r="U1552" s="2"/>
      <c r="V1552" s="2"/>
      <c r="W1552" s="2"/>
      <c r="X1552" s="2"/>
      <c r="Y1552" s="2"/>
      <c r="Z1552" s="2"/>
      <c r="AA1552" s="2"/>
      <c r="AB1552" s="2"/>
      <c r="AC1552" s="2"/>
      <c r="AD1552" s="2"/>
      <c r="AE1552" s="2"/>
      <c r="AF1552" s="2"/>
      <c r="AG1552" s="2"/>
    </row>
    <row r="1553" spans="7:33" x14ac:dyDescent="0.25">
      <c r="G1553" s="2"/>
      <c r="H1553" s="2"/>
      <c r="I1553" s="2"/>
      <c r="J1553" s="2"/>
      <c r="K1553" s="2"/>
      <c r="L1553" s="2"/>
      <c r="M1553" s="2"/>
      <c r="N1553" s="2"/>
      <c r="O1553" s="2"/>
      <c r="P1553" s="2"/>
      <c r="Q1553" s="2"/>
      <c r="R1553" s="2"/>
      <c r="S1553" s="2"/>
      <c r="T1553" s="2"/>
      <c r="U1553" s="2"/>
      <c r="V1553" s="2"/>
      <c r="W1553" s="2"/>
      <c r="X1553" s="2"/>
      <c r="Y1553" s="2"/>
      <c r="Z1553" s="2"/>
      <c r="AA1553" s="2"/>
      <c r="AB1553" s="2"/>
      <c r="AC1553" s="2"/>
      <c r="AD1553" s="2"/>
      <c r="AE1553" s="2"/>
      <c r="AF1553" s="2"/>
      <c r="AG1553" s="2"/>
    </row>
    <row r="1554" spans="7:33" x14ac:dyDescent="0.25">
      <c r="G1554" s="2"/>
      <c r="H1554" s="2"/>
      <c r="I1554" s="2"/>
      <c r="J1554" s="2"/>
      <c r="K1554" s="2"/>
      <c r="L1554" s="2"/>
      <c r="M1554" s="2"/>
      <c r="N1554" s="2"/>
      <c r="O1554" s="2"/>
      <c r="P1554" s="2"/>
      <c r="Q1554" s="2"/>
      <c r="R1554" s="2"/>
      <c r="S1554" s="2"/>
      <c r="T1554" s="2"/>
      <c r="U1554" s="2"/>
      <c r="V1554" s="2"/>
      <c r="W1554" s="2"/>
      <c r="X1554" s="2"/>
      <c r="Y1554" s="2"/>
      <c r="Z1554" s="2"/>
      <c r="AA1554" s="2"/>
      <c r="AB1554" s="2"/>
      <c r="AC1554" s="2"/>
      <c r="AD1554" s="2"/>
      <c r="AE1554" s="2"/>
      <c r="AF1554" s="2"/>
      <c r="AG1554" s="2"/>
    </row>
    <row r="1555" spans="7:33" x14ac:dyDescent="0.25">
      <c r="G1555" s="2"/>
      <c r="H1555" s="2"/>
      <c r="I1555" s="2"/>
      <c r="J1555" s="2"/>
      <c r="K1555" s="2"/>
      <c r="L1555" s="2"/>
      <c r="M1555" s="2"/>
      <c r="N1555" s="2"/>
      <c r="O1555" s="2"/>
      <c r="P1555" s="2"/>
      <c r="Q1555" s="2"/>
      <c r="R1555" s="2"/>
      <c r="S1555" s="2"/>
      <c r="T1555" s="2"/>
      <c r="U1555" s="2"/>
      <c r="V1555" s="2"/>
      <c r="W1555" s="2"/>
      <c r="X1555" s="2"/>
      <c r="Y1555" s="2"/>
      <c r="Z1555" s="2"/>
      <c r="AA1555" s="2"/>
      <c r="AB1555" s="2"/>
      <c r="AC1555" s="2"/>
      <c r="AD1555" s="2"/>
      <c r="AE1555" s="2"/>
      <c r="AF1555" s="2"/>
      <c r="AG1555" s="2"/>
    </row>
    <row r="1556" spans="7:33" x14ac:dyDescent="0.25">
      <c r="G1556" s="2"/>
      <c r="H1556" s="2"/>
      <c r="I1556" s="2"/>
      <c r="J1556" s="2"/>
      <c r="K1556" s="2"/>
      <c r="L1556" s="2"/>
      <c r="M1556" s="2"/>
      <c r="N1556" s="2"/>
      <c r="O1556" s="2"/>
      <c r="P1556" s="2"/>
      <c r="Q1556" s="2"/>
      <c r="R1556" s="2"/>
      <c r="S1556" s="2"/>
      <c r="T1556" s="2"/>
      <c r="U1556" s="2"/>
      <c r="V1556" s="2"/>
      <c r="W1556" s="2"/>
      <c r="X1556" s="2"/>
      <c r="Y1556" s="2"/>
      <c r="Z1556" s="2"/>
      <c r="AA1556" s="2"/>
      <c r="AB1556" s="2"/>
      <c r="AC1556" s="2"/>
      <c r="AD1556" s="2"/>
      <c r="AE1556" s="2"/>
      <c r="AF1556" s="2"/>
      <c r="AG1556" s="2"/>
    </row>
    <row r="1557" spans="7:33" x14ac:dyDescent="0.25">
      <c r="G1557" s="2"/>
      <c r="H1557" s="2"/>
      <c r="I1557" s="2"/>
      <c r="J1557" s="2"/>
      <c r="K1557" s="2"/>
      <c r="L1557" s="2"/>
      <c r="M1557" s="2"/>
      <c r="N1557" s="2"/>
      <c r="O1557" s="2"/>
      <c r="P1557" s="2"/>
      <c r="Q1557" s="2"/>
      <c r="R1557" s="2"/>
      <c r="S1557" s="2"/>
      <c r="T1557" s="2"/>
      <c r="U1557" s="2"/>
      <c r="V1557" s="2"/>
      <c r="W1557" s="2"/>
      <c r="X1557" s="2"/>
      <c r="Y1557" s="2"/>
      <c r="Z1557" s="2"/>
      <c r="AA1557" s="2"/>
      <c r="AB1557" s="2"/>
      <c r="AC1557" s="2"/>
      <c r="AD1557" s="2"/>
      <c r="AE1557" s="2"/>
      <c r="AF1557" s="2"/>
      <c r="AG1557" s="2"/>
    </row>
    <row r="1558" spans="7:33" x14ac:dyDescent="0.25">
      <c r="G1558" s="2"/>
      <c r="H1558" s="2"/>
      <c r="I1558" s="2"/>
      <c r="J1558" s="2"/>
      <c r="K1558" s="2"/>
      <c r="L1558" s="2"/>
      <c r="M1558" s="2"/>
      <c r="N1558" s="2"/>
      <c r="O1558" s="2"/>
      <c r="P1558" s="2"/>
      <c r="Q1558" s="2"/>
      <c r="R1558" s="2"/>
      <c r="S1558" s="2"/>
      <c r="T1558" s="2"/>
      <c r="U1558" s="2"/>
      <c r="V1558" s="2"/>
      <c r="W1558" s="2"/>
      <c r="X1558" s="2"/>
      <c r="Y1558" s="2"/>
      <c r="Z1558" s="2"/>
      <c r="AA1558" s="2"/>
      <c r="AB1558" s="2"/>
      <c r="AC1558" s="2"/>
      <c r="AD1558" s="2"/>
      <c r="AE1558" s="2"/>
      <c r="AF1558" s="2"/>
      <c r="AG1558" s="2"/>
    </row>
    <row r="1559" spans="7:33" x14ac:dyDescent="0.25">
      <c r="G1559" s="2"/>
      <c r="H1559" s="2"/>
      <c r="I1559" s="2"/>
      <c r="J1559" s="2"/>
      <c r="K1559" s="2"/>
      <c r="L1559" s="2"/>
      <c r="M1559" s="2"/>
      <c r="N1559" s="2"/>
      <c r="O1559" s="2"/>
      <c r="P1559" s="2"/>
      <c r="Q1559" s="2"/>
      <c r="R1559" s="2"/>
      <c r="S1559" s="2"/>
      <c r="T1559" s="2"/>
      <c r="U1559" s="2"/>
      <c r="V1559" s="2"/>
      <c r="W1559" s="2"/>
      <c r="X1559" s="2"/>
      <c r="Y1559" s="2"/>
      <c r="Z1559" s="2"/>
      <c r="AA1559" s="2"/>
      <c r="AB1559" s="2"/>
      <c r="AC1559" s="2"/>
      <c r="AD1559" s="2"/>
      <c r="AE1559" s="2"/>
      <c r="AF1559" s="2"/>
      <c r="AG1559" s="2"/>
    </row>
    <row r="1560" spans="7:33" x14ac:dyDescent="0.25">
      <c r="G1560" s="2"/>
      <c r="H1560" s="2"/>
      <c r="I1560" s="2"/>
      <c r="J1560" s="2"/>
      <c r="K1560" s="2"/>
      <c r="L1560" s="2"/>
      <c r="M1560" s="2"/>
      <c r="N1560" s="2"/>
      <c r="O1560" s="2"/>
      <c r="P1560" s="2"/>
      <c r="Q1560" s="2"/>
      <c r="R1560" s="2"/>
      <c r="S1560" s="2"/>
      <c r="T1560" s="2"/>
      <c r="U1560" s="2"/>
      <c r="V1560" s="2"/>
      <c r="W1560" s="2"/>
      <c r="X1560" s="2"/>
      <c r="Y1560" s="2"/>
      <c r="Z1560" s="2"/>
      <c r="AA1560" s="2"/>
      <c r="AB1560" s="2"/>
      <c r="AC1560" s="2"/>
      <c r="AD1560" s="2"/>
      <c r="AE1560" s="2"/>
      <c r="AF1560" s="2"/>
      <c r="AG1560" s="2"/>
    </row>
    <row r="1561" spans="7:33" x14ac:dyDescent="0.25">
      <c r="G1561" s="2"/>
      <c r="H1561" s="2"/>
      <c r="I1561" s="2"/>
      <c r="J1561" s="2"/>
      <c r="K1561" s="2"/>
      <c r="L1561" s="2"/>
      <c r="M1561" s="2"/>
      <c r="N1561" s="2"/>
      <c r="O1561" s="2"/>
      <c r="P1561" s="2"/>
      <c r="Q1561" s="2"/>
      <c r="R1561" s="2"/>
      <c r="S1561" s="2"/>
      <c r="T1561" s="2"/>
      <c r="U1561" s="2"/>
      <c r="V1561" s="2"/>
      <c r="W1561" s="2"/>
      <c r="X1561" s="2"/>
      <c r="Y1561" s="2"/>
      <c r="Z1561" s="2"/>
      <c r="AA1561" s="2"/>
      <c r="AB1561" s="2"/>
      <c r="AC1561" s="2"/>
      <c r="AD1561" s="2"/>
      <c r="AE1561" s="2"/>
      <c r="AF1561" s="2"/>
      <c r="AG1561" s="2"/>
    </row>
    <row r="1562" spans="7:33" x14ac:dyDescent="0.25">
      <c r="G1562" s="2"/>
      <c r="H1562" s="2"/>
      <c r="I1562" s="2"/>
      <c r="J1562" s="2"/>
      <c r="K1562" s="2"/>
      <c r="L1562" s="2"/>
      <c r="M1562" s="2"/>
      <c r="N1562" s="2"/>
      <c r="O1562" s="2"/>
      <c r="P1562" s="2"/>
      <c r="Q1562" s="2"/>
      <c r="R1562" s="2"/>
      <c r="S1562" s="2"/>
      <c r="T1562" s="2"/>
      <c r="U1562" s="2"/>
      <c r="V1562" s="2"/>
      <c r="W1562" s="2"/>
      <c r="X1562" s="2"/>
      <c r="Y1562" s="2"/>
      <c r="Z1562" s="2"/>
      <c r="AA1562" s="2"/>
      <c r="AB1562" s="2"/>
      <c r="AC1562" s="2"/>
      <c r="AD1562" s="2"/>
      <c r="AE1562" s="2"/>
      <c r="AF1562" s="2"/>
      <c r="AG1562" s="2"/>
    </row>
    <row r="1563" spans="7:33" x14ac:dyDescent="0.25">
      <c r="G1563" s="2"/>
      <c r="H1563" s="2"/>
      <c r="I1563" s="2"/>
      <c r="J1563" s="2"/>
      <c r="K1563" s="2"/>
      <c r="L1563" s="2"/>
      <c r="M1563" s="2"/>
      <c r="N1563" s="2"/>
      <c r="O1563" s="2"/>
      <c r="P1563" s="2"/>
      <c r="Q1563" s="2"/>
      <c r="R1563" s="2"/>
      <c r="S1563" s="2"/>
      <c r="T1563" s="2"/>
      <c r="U1563" s="2"/>
      <c r="V1563" s="2"/>
      <c r="W1563" s="2"/>
      <c r="X1563" s="2"/>
      <c r="Y1563" s="2"/>
      <c r="Z1563" s="2"/>
      <c r="AA1563" s="2"/>
      <c r="AB1563" s="2"/>
      <c r="AC1563" s="2"/>
      <c r="AD1563" s="2"/>
      <c r="AE1563" s="2"/>
      <c r="AF1563" s="2"/>
      <c r="AG1563" s="2"/>
    </row>
    <row r="1564" spans="7:33" x14ac:dyDescent="0.25">
      <c r="G1564" s="2"/>
      <c r="H1564" s="2"/>
      <c r="I1564" s="2"/>
      <c r="J1564" s="2"/>
      <c r="K1564" s="2"/>
      <c r="L1564" s="2"/>
      <c r="M1564" s="2"/>
      <c r="N1564" s="2"/>
      <c r="O1564" s="2"/>
      <c r="P1564" s="2"/>
      <c r="Q1564" s="2"/>
      <c r="R1564" s="2"/>
      <c r="S1564" s="2"/>
      <c r="T1564" s="2"/>
      <c r="U1564" s="2"/>
      <c r="V1564" s="2"/>
      <c r="W1564" s="2"/>
      <c r="X1564" s="2"/>
      <c r="Y1564" s="2"/>
      <c r="Z1564" s="2"/>
      <c r="AA1564" s="2"/>
      <c r="AB1564" s="2"/>
      <c r="AC1564" s="2"/>
      <c r="AD1564" s="2"/>
      <c r="AE1564" s="2"/>
      <c r="AF1564" s="2"/>
      <c r="AG1564" s="2"/>
    </row>
    <row r="1565" spans="7:33" x14ac:dyDescent="0.25">
      <c r="G1565" s="2"/>
      <c r="H1565" s="2"/>
      <c r="I1565" s="2"/>
      <c r="J1565" s="2"/>
      <c r="K1565" s="2"/>
      <c r="L1565" s="2"/>
      <c r="M1565" s="2"/>
      <c r="N1565" s="2"/>
      <c r="O1565" s="2"/>
      <c r="P1565" s="2"/>
      <c r="Q1565" s="2"/>
      <c r="R1565" s="2"/>
      <c r="S1565" s="2"/>
      <c r="T1565" s="2"/>
      <c r="U1565" s="2"/>
      <c r="V1565" s="2"/>
      <c r="W1565" s="2"/>
      <c r="X1565" s="2"/>
      <c r="Y1565" s="2"/>
      <c r="Z1565" s="2"/>
      <c r="AA1565" s="2"/>
      <c r="AB1565" s="2"/>
      <c r="AC1565" s="2"/>
      <c r="AD1565" s="2"/>
      <c r="AE1565" s="2"/>
      <c r="AF1565" s="2"/>
      <c r="AG1565" s="2"/>
    </row>
    <row r="1566" spans="7:33" x14ac:dyDescent="0.25">
      <c r="G1566" s="2"/>
      <c r="H1566" s="2"/>
      <c r="I1566" s="2"/>
      <c r="J1566" s="2"/>
      <c r="K1566" s="2"/>
      <c r="L1566" s="2"/>
      <c r="M1566" s="2"/>
      <c r="N1566" s="2"/>
      <c r="O1566" s="2"/>
      <c r="P1566" s="2"/>
      <c r="Q1566" s="2"/>
      <c r="R1566" s="2"/>
      <c r="S1566" s="2"/>
      <c r="T1566" s="2"/>
      <c r="U1566" s="2"/>
      <c r="V1566" s="2"/>
      <c r="W1566" s="2"/>
      <c r="X1566" s="2"/>
      <c r="Y1566" s="2"/>
      <c r="Z1566" s="2"/>
      <c r="AA1566" s="2"/>
      <c r="AB1566" s="2"/>
      <c r="AC1566" s="2"/>
      <c r="AD1566" s="2"/>
      <c r="AE1566" s="2"/>
      <c r="AF1566" s="2"/>
      <c r="AG1566" s="2"/>
    </row>
    <row r="1567" spans="7:33" x14ac:dyDescent="0.25">
      <c r="G1567" s="2"/>
      <c r="H1567" s="2"/>
      <c r="I1567" s="2"/>
      <c r="J1567" s="2"/>
      <c r="K1567" s="2"/>
      <c r="L1567" s="2"/>
      <c r="M1567" s="2"/>
      <c r="N1567" s="2"/>
      <c r="O1567" s="2"/>
      <c r="P1567" s="2"/>
      <c r="Q1567" s="2"/>
      <c r="R1567" s="2"/>
      <c r="S1567" s="2"/>
      <c r="T1567" s="2"/>
      <c r="U1567" s="2"/>
      <c r="V1567" s="2"/>
      <c r="W1567" s="2"/>
      <c r="X1567" s="2"/>
      <c r="Y1567" s="2"/>
      <c r="Z1567" s="2"/>
      <c r="AA1567" s="2"/>
      <c r="AB1567" s="2"/>
      <c r="AC1567" s="2"/>
      <c r="AD1567" s="2"/>
      <c r="AE1567" s="2"/>
      <c r="AF1567" s="2"/>
      <c r="AG1567" s="2"/>
    </row>
    <row r="1568" spans="7:33" x14ac:dyDescent="0.25">
      <c r="G1568" s="2"/>
      <c r="H1568" s="2"/>
      <c r="I1568" s="2"/>
      <c r="J1568" s="2"/>
      <c r="K1568" s="2"/>
      <c r="L1568" s="2"/>
      <c r="M1568" s="2"/>
      <c r="N1568" s="2"/>
      <c r="O1568" s="2"/>
      <c r="P1568" s="2"/>
      <c r="Q1568" s="2"/>
      <c r="R1568" s="2"/>
      <c r="S1568" s="2"/>
      <c r="T1568" s="2"/>
      <c r="U1568" s="2"/>
      <c r="V1568" s="2"/>
      <c r="W1568" s="2"/>
      <c r="X1568" s="2"/>
      <c r="Y1568" s="2"/>
      <c r="Z1568" s="2"/>
      <c r="AA1568" s="2"/>
      <c r="AB1568" s="2"/>
      <c r="AC1568" s="2"/>
      <c r="AD1568" s="2"/>
      <c r="AE1568" s="2"/>
      <c r="AF1568" s="2"/>
      <c r="AG1568" s="2"/>
    </row>
    <row r="1569" spans="7:33" x14ac:dyDescent="0.25">
      <c r="G1569" s="2"/>
      <c r="H1569" s="2"/>
      <c r="I1569" s="2"/>
      <c r="J1569" s="2"/>
      <c r="K1569" s="2"/>
      <c r="L1569" s="2"/>
      <c r="M1569" s="2"/>
      <c r="N1569" s="2"/>
      <c r="O1569" s="2"/>
      <c r="P1569" s="2"/>
      <c r="Q1569" s="2"/>
      <c r="R1569" s="2"/>
      <c r="S1569" s="2"/>
      <c r="T1569" s="2"/>
      <c r="U1569" s="2"/>
      <c r="V1569" s="2"/>
      <c r="W1569" s="2"/>
      <c r="X1569" s="2"/>
      <c r="Y1569" s="2"/>
      <c r="Z1569" s="2"/>
      <c r="AA1569" s="2"/>
      <c r="AB1569" s="2"/>
      <c r="AC1569" s="2"/>
      <c r="AD1569" s="2"/>
      <c r="AE1569" s="2"/>
      <c r="AF1569" s="2"/>
      <c r="AG1569" s="2"/>
    </row>
    <row r="1570" spans="7:33" x14ac:dyDescent="0.25">
      <c r="G1570" s="2"/>
      <c r="H1570" s="2"/>
      <c r="I1570" s="2"/>
      <c r="J1570" s="2"/>
      <c r="K1570" s="2"/>
      <c r="L1570" s="2"/>
      <c r="M1570" s="2"/>
      <c r="N1570" s="2"/>
      <c r="O1570" s="2"/>
      <c r="P1570" s="2"/>
      <c r="Q1570" s="2"/>
      <c r="R1570" s="2"/>
      <c r="S1570" s="2"/>
      <c r="T1570" s="2"/>
      <c r="U1570" s="2"/>
      <c r="V1570" s="2"/>
      <c r="W1570" s="2"/>
      <c r="X1570" s="2"/>
      <c r="Y1570" s="2"/>
      <c r="Z1570" s="2"/>
      <c r="AA1570" s="2"/>
      <c r="AB1570" s="2"/>
      <c r="AC1570" s="2"/>
      <c r="AD1570" s="2"/>
      <c r="AE1570" s="2"/>
      <c r="AF1570" s="2"/>
      <c r="AG1570" s="2"/>
    </row>
    <row r="1571" spans="7:33" x14ac:dyDescent="0.25">
      <c r="G1571" s="2"/>
      <c r="H1571" s="2"/>
      <c r="I1571" s="2"/>
      <c r="J1571" s="2"/>
      <c r="K1571" s="2"/>
      <c r="L1571" s="2"/>
      <c r="M1571" s="2"/>
      <c r="N1571" s="2"/>
      <c r="O1571" s="2"/>
      <c r="P1571" s="2"/>
      <c r="Q1571" s="2"/>
      <c r="R1571" s="2"/>
      <c r="S1571" s="2"/>
      <c r="T1571" s="2"/>
      <c r="U1571" s="2"/>
      <c r="V1571" s="2"/>
      <c r="W1571" s="2"/>
      <c r="X1571" s="2"/>
      <c r="Y1571" s="2"/>
      <c r="Z1571" s="2"/>
      <c r="AA1571" s="2"/>
      <c r="AB1571" s="2"/>
      <c r="AC1571" s="2"/>
      <c r="AD1571" s="2"/>
      <c r="AE1571" s="2"/>
      <c r="AF1571" s="2"/>
      <c r="AG1571" s="2"/>
    </row>
    <row r="1572" spans="7:33" x14ac:dyDescent="0.25">
      <c r="G1572" s="2"/>
      <c r="H1572" s="2"/>
      <c r="I1572" s="2"/>
      <c r="J1572" s="2"/>
      <c r="K1572" s="2"/>
      <c r="L1572" s="2"/>
      <c r="M1572" s="2"/>
      <c r="N1572" s="2"/>
      <c r="O1572" s="2"/>
      <c r="P1572" s="2"/>
      <c r="Q1572" s="2"/>
      <c r="R1572" s="2"/>
      <c r="S1572" s="2"/>
      <c r="T1572" s="2"/>
      <c r="U1572" s="2"/>
      <c r="V1572" s="2"/>
      <c r="W1572" s="2"/>
      <c r="X1572" s="2"/>
      <c r="Y1572" s="2"/>
      <c r="Z1572" s="2"/>
      <c r="AA1572" s="2"/>
      <c r="AB1572" s="2"/>
      <c r="AC1572" s="2"/>
      <c r="AD1572" s="2"/>
      <c r="AE1572" s="2"/>
      <c r="AF1572" s="2"/>
      <c r="AG1572" s="2"/>
    </row>
    <row r="1573" spans="7:33" x14ac:dyDescent="0.25">
      <c r="G1573" s="2"/>
      <c r="H1573" s="2"/>
      <c r="I1573" s="2"/>
      <c r="J1573" s="2"/>
      <c r="K1573" s="2"/>
      <c r="L1573" s="2"/>
      <c r="M1573" s="2"/>
      <c r="N1573" s="2"/>
      <c r="O1573" s="2"/>
      <c r="P1573" s="2"/>
      <c r="Q1573" s="2"/>
      <c r="R1573" s="2"/>
      <c r="S1573" s="2"/>
      <c r="T1573" s="2"/>
      <c r="U1573" s="2"/>
      <c r="V1573" s="2"/>
      <c r="W1573" s="2"/>
      <c r="X1573" s="2"/>
      <c r="Y1573" s="2"/>
      <c r="Z1573" s="2"/>
      <c r="AA1573" s="2"/>
      <c r="AB1573" s="2"/>
      <c r="AC1573" s="2"/>
      <c r="AD1573" s="2"/>
      <c r="AE1573" s="2"/>
      <c r="AF1573" s="2"/>
      <c r="AG1573" s="2"/>
    </row>
    <row r="1574" spans="7:33" x14ac:dyDescent="0.25">
      <c r="G1574" s="2"/>
      <c r="H1574" s="2"/>
      <c r="I1574" s="2"/>
      <c r="J1574" s="2"/>
      <c r="K1574" s="2"/>
      <c r="L1574" s="2"/>
      <c r="M1574" s="2"/>
      <c r="N1574" s="2"/>
      <c r="O1574" s="2"/>
      <c r="P1574" s="2"/>
      <c r="Q1574" s="2"/>
      <c r="R1574" s="2"/>
      <c r="S1574" s="2"/>
      <c r="T1574" s="2"/>
      <c r="U1574" s="2"/>
      <c r="V1574" s="2"/>
      <c r="W1574" s="2"/>
      <c r="X1574" s="2"/>
      <c r="Y1574" s="2"/>
      <c r="Z1574" s="2"/>
      <c r="AA1574" s="2"/>
      <c r="AB1574" s="2"/>
      <c r="AC1574" s="2"/>
      <c r="AD1574" s="2"/>
      <c r="AE1574" s="2"/>
      <c r="AF1574" s="2"/>
      <c r="AG1574" s="2"/>
    </row>
    <row r="1575" spans="7:33" x14ac:dyDescent="0.25">
      <c r="G1575" s="2"/>
      <c r="H1575" s="2"/>
      <c r="I1575" s="2"/>
      <c r="J1575" s="2"/>
      <c r="K1575" s="2"/>
      <c r="L1575" s="2"/>
      <c r="M1575" s="2"/>
      <c r="N1575" s="2"/>
      <c r="O1575" s="2"/>
      <c r="P1575" s="2"/>
      <c r="Q1575" s="2"/>
      <c r="R1575" s="2"/>
      <c r="S1575" s="2"/>
      <c r="T1575" s="2"/>
      <c r="U1575" s="2"/>
      <c r="V1575" s="2"/>
      <c r="W1575" s="2"/>
      <c r="X1575" s="2"/>
      <c r="Y1575" s="2"/>
      <c r="Z1575" s="2"/>
      <c r="AA1575" s="2"/>
      <c r="AB1575" s="2"/>
      <c r="AC1575" s="2"/>
      <c r="AD1575" s="2"/>
      <c r="AE1575" s="2"/>
      <c r="AF1575" s="2"/>
      <c r="AG1575" s="2"/>
    </row>
    <row r="1576" spans="7:33" x14ac:dyDescent="0.25">
      <c r="G1576" s="2"/>
      <c r="H1576" s="2"/>
      <c r="I1576" s="2"/>
      <c r="J1576" s="2"/>
      <c r="K1576" s="2"/>
      <c r="L1576" s="2"/>
      <c r="M1576" s="2"/>
      <c r="N1576" s="2"/>
      <c r="O1576" s="2"/>
      <c r="P1576" s="2"/>
      <c r="Q1576" s="2"/>
      <c r="R1576" s="2"/>
      <c r="S1576" s="2"/>
      <c r="T1576" s="2"/>
      <c r="U1576" s="2"/>
      <c r="V1576" s="2"/>
      <c r="W1576" s="2"/>
      <c r="X1576" s="2"/>
      <c r="Y1576" s="2"/>
      <c r="Z1576" s="2"/>
      <c r="AA1576" s="2"/>
      <c r="AB1576" s="2"/>
      <c r="AC1576" s="2"/>
      <c r="AD1576" s="2"/>
      <c r="AE1576" s="2"/>
      <c r="AF1576" s="2"/>
      <c r="AG1576" s="2"/>
    </row>
    <row r="1577" spans="7:33" x14ac:dyDescent="0.25">
      <c r="G1577" s="2"/>
      <c r="H1577" s="2"/>
      <c r="I1577" s="2"/>
      <c r="J1577" s="2"/>
      <c r="K1577" s="2"/>
      <c r="L1577" s="2"/>
      <c r="M1577" s="2"/>
      <c r="N1577" s="2"/>
      <c r="O1577" s="2"/>
      <c r="P1577" s="2"/>
      <c r="Q1577" s="2"/>
      <c r="R1577" s="2"/>
      <c r="S1577" s="2"/>
      <c r="T1577" s="2"/>
      <c r="U1577" s="2"/>
      <c r="V1577" s="2"/>
      <c r="W1577" s="2"/>
      <c r="X1577" s="2"/>
      <c r="Y1577" s="2"/>
      <c r="Z1577" s="2"/>
      <c r="AA1577" s="2"/>
      <c r="AB1577" s="2"/>
      <c r="AC1577" s="2"/>
      <c r="AD1577" s="2"/>
      <c r="AE1577" s="2"/>
      <c r="AF1577" s="2"/>
      <c r="AG1577" s="2"/>
    </row>
    <row r="1578" spans="7:33" x14ac:dyDescent="0.25">
      <c r="G1578" s="2"/>
      <c r="H1578" s="2"/>
      <c r="I1578" s="2"/>
      <c r="J1578" s="2"/>
      <c r="K1578" s="2"/>
      <c r="L1578" s="2"/>
      <c r="M1578" s="2"/>
      <c r="N1578" s="2"/>
      <c r="O1578" s="2"/>
      <c r="P1578" s="2"/>
      <c r="Q1578" s="2"/>
      <c r="R1578" s="2"/>
      <c r="S1578" s="2"/>
      <c r="T1578" s="2"/>
      <c r="U1578" s="2"/>
      <c r="V1578" s="2"/>
      <c r="W1578" s="2"/>
      <c r="X1578" s="2"/>
      <c r="Y1578" s="2"/>
      <c r="Z1578" s="2"/>
      <c r="AA1578" s="2"/>
      <c r="AB1578" s="2"/>
      <c r="AC1578" s="2"/>
      <c r="AD1578" s="2"/>
      <c r="AE1578" s="2"/>
      <c r="AF1578" s="2"/>
      <c r="AG1578" s="2"/>
    </row>
    <row r="1579" spans="7:33" x14ac:dyDescent="0.25">
      <c r="G1579" s="2"/>
      <c r="H1579" s="2"/>
      <c r="I1579" s="2"/>
      <c r="J1579" s="2"/>
      <c r="K1579" s="2"/>
      <c r="L1579" s="2"/>
      <c r="M1579" s="2"/>
      <c r="N1579" s="2"/>
      <c r="O1579" s="2"/>
      <c r="P1579" s="2"/>
      <c r="Q1579" s="2"/>
      <c r="R1579" s="2"/>
      <c r="S1579" s="2"/>
      <c r="T1579" s="2"/>
      <c r="U1579" s="2"/>
      <c r="V1579" s="2"/>
      <c r="W1579" s="2"/>
      <c r="X1579" s="2"/>
      <c r="Y1579" s="2"/>
      <c r="Z1579" s="2"/>
      <c r="AA1579" s="2"/>
      <c r="AB1579" s="2"/>
      <c r="AC1579" s="2"/>
      <c r="AD1579" s="2"/>
      <c r="AE1579" s="2"/>
      <c r="AF1579" s="2"/>
      <c r="AG1579" s="2"/>
    </row>
    <row r="1580" spans="7:33" x14ac:dyDescent="0.25">
      <c r="G1580" s="2"/>
      <c r="H1580" s="2"/>
      <c r="I1580" s="2"/>
      <c r="J1580" s="2"/>
      <c r="K1580" s="2"/>
      <c r="L1580" s="2"/>
      <c r="M1580" s="2"/>
      <c r="N1580" s="2"/>
      <c r="O1580" s="2"/>
      <c r="P1580" s="2"/>
      <c r="Q1580" s="2"/>
      <c r="R1580" s="2"/>
      <c r="S1580" s="2"/>
      <c r="T1580" s="2"/>
      <c r="U1580" s="2"/>
      <c r="V1580" s="2"/>
      <c r="W1580" s="2"/>
      <c r="X1580" s="2"/>
      <c r="Y1580" s="2"/>
      <c r="Z1580" s="2"/>
      <c r="AA1580" s="2"/>
      <c r="AB1580" s="2"/>
      <c r="AC1580" s="2"/>
      <c r="AD1580" s="2"/>
      <c r="AE1580" s="2"/>
      <c r="AF1580" s="2"/>
      <c r="AG1580" s="2"/>
    </row>
    <row r="1581" spans="7:33" x14ac:dyDescent="0.25">
      <c r="G1581" s="2"/>
      <c r="H1581" s="2"/>
      <c r="I1581" s="2"/>
      <c r="J1581" s="2"/>
      <c r="K1581" s="2"/>
      <c r="L1581" s="2"/>
      <c r="M1581" s="2"/>
      <c r="N1581" s="2"/>
      <c r="O1581" s="2"/>
      <c r="P1581" s="2"/>
      <c r="Q1581" s="2"/>
      <c r="R1581" s="2"/>
      <c r="S1581" s="2"/>
      <c r="T1581" s="2"/>
      <c r="U1581" s="2"/>
      <c r="V1581" s="2"/>
      <c r="W1581" s="2"/>
      <c r="X1581" s="2"/>
      <c r="Y1581" s="2"/>
      <c r="Z1581" s="2"/>
      <c r="AA1581" s="2"/>
      <c r="AB1581" s="2"/>
      <c r="AC1581" s="2"/>
      <c r="AD1581" s="2"/>
      <c r="AE1581" s="2"/>
      <c r="AF1581" s="2"/>
      <c r="AG1581" s="2"/>
    </row>
    <row r="1582" spans="7:33" x14ac:dyDescent="0.25">
      <c r="G1582" s="2"/>
      <c r="H1582" s="2"/>
      <c r="I1582" s="2"/>
      <c r="J1582" s="2"/>
      <c r="K1582" s="2"/>
      <c r="L1582" s="2"/>
      <c r="M1582" s="2"/>
      <c r="N1582" s="2"/>
      <c r="O1582" s="2"/>
      <c r="P1582" s="2"/>
      <c r="Q1582" s="2"/>
      <c r="R1582" s="2"/>
      <c r="S1582" s="2"/>
      <c r="T1582" s="2"/>
      <c r="U1582" s="2"/>
      <c r="V1582" s="2"/>
      <c r="W1582" s="2"/>
      <c r="X1582" s="2"/>
      <c r="Y1582" s="2"/>
      <c r="Z1582" s="2"/>
      <c r="AA1582" s="2"/>
      <c r="AB1582" s="2"/>
      <c r="AC1582" s="2"/>
      <c r="AD1582" s="2"/>
      <c r="AE1582" s="2"/>
      <c r="AF1582" s="2"/>
      <c r="AG1582" s="2"/>
    </row>
    <row r="1583" spans="7:33" x14ac:dyDescent="0.25">
      <c r="G1583" s="2"/>
      <c r="H1583" s="2"/>
      <c r="I1583" s="2"/>
      <c r="J1583" s="2"/>
      <c r="K1583" s="2"/>
      <c r="L1583" s="2"/>
      <c r="M1583" s="2"/>
      <c r="N1583" s="2"/>
      <c r="O1583" s="2"/>
      <c r="P1583" s="2"/>
      <c r="Q1583" s="2"/>
      <c r="R1583" s="2"/>
      <c r="S1583" s="2"/>
      <c r="T1583" s="2"/>
      <c r="U1583" s="2"/>
      <c r="V1583" s="2"/>
      <c r="W1583" s="2"/>
      <c r="X1583" s="2"/>
      <c r="Y1583" s="2"/>
      <c r="Z1583" s="2"/>
      <c r="AA1583" s="2"/>
      <c r="AB1583" s="2"/>
      <c r="AC1583" s="2"/>
      <c r="AD1583" s="2"/>
      <c r="AE1583" s="2"/>
      <c r="AF1583" s="2"/>
      <c r="AG1583" s="2"/>
    </row>
    <row r="1584" spans="7:33" x14ac:dyDescent="0.25">
      <c r="G1584" s="2"/>
      <c r="H1584" s="2"/>
      <c r="I1584" s="2"/>
      <c r="J1584" s="2"/>
      <c r="K1584" s="2"/>
      <c r="L1584" s="2"/>
      <c r="M1584" s="2"/>
      <c r="N1584" s="2"/>
      <c r="O1584" s="2"/>
      <c r="P1584" s="2"/>
      <c r="Q1584" s="2"/>
      <c r="R1584" s="2"/>
      <c r="S1584" s="2"/>
      <c r="T1584" s="2"/>
      <c r="U1584" s="2"/>
      <c r="V1584" s="2"/>
      <c r="W1584" s="2"/>
      <c r="X1584" s="2"/>
      <c r="Y1584" s="2"/>
      <c r="Z1584" s="2"/>
      <c r="AA1584" s="2"/>
      <c r="AB1584" s="2"/>
      <c r="AC1584" s="2"/>
      <c r="AD1584" s="2"/>
      <c r="AE1584" s="2"/>
      <c r="AF1584" s="2"/>
      <c r="AG1584" s="2"/>
    </row>
    <row r="1585" spans="7:33" x14ac:dyDescent="0.25">
      <c r="G1585" s="2"/>
      <c r="H1585" s="2"/>
      <c r="I1585" s="2"/>
      <c r="J1585" s="2"/>
      <c r="K1585" s="2"/>
      <c r="L1585" s="2"/>
      <c r="M1585" s="2"/>
      <c r="N1585" s="2"/>
      <c r="O1585" s="2"/>
      <c r="P1585" s="2"/>
      <c r="Q1585" s="2"/>
      <c r="R1585" s="2"/>
      <c r="S1585" s="2"/>
      <c r="T1585" s="2"/>
      <c r="U1585" s="2"/>
      <c r="V1585" s="2"/>
      <c r="W1585" s="2"/>
      <c r="X1585" s="2"/>
      <c r="Y1585" s="2"/>
      <c r="Z1585" s="2"/>
      <c r="AA1585" s="2"/>
      <c r="AB1585" s="2"/>
      <c r="AC1585" s="2"/>
      <c r="AD1585" s="2"/>
      <c r="AE1585" s="2"/>
      <c r="AF1585" s="2"/>
      <c r="AG1585" s="2"/>
    </row>
    <row r="1586" spans="7:33" x14ac:dyDescent="0.25">
      <c r="G1586" s="2"/>
      <c r="H1586" s="2"/>
      <c r="I1586" s="2"/>
      <c r="J1586" s="2"/>
      <c r="K1586" s="2"/>
      <c r="L1586" s="2"/>
      <c r="M1586" s="2"/>
      <c r="N1586" s="2"/>
      <c r="O1586" s="2"/>
      <c r="P1586" s="2"/>
      <c r="Q1586" s="2"/>
      <c r="R1586" s="2"/>
      <c r="S1586" s="2"/>
      <c r="T1586" s="2"/>
      <c r="U1586" s="2"/>
      <c r="V1586" s="2"/>
      <c r="W1586" s="2"/>
      <c r="X1586" s="2"/>
      <c r="Y1586" s="2"/>
      <c r="Z1586" s="2"/>
      <c r="AA1586" s="2"/>
      <c r="AB1586" s="2"/>
      <c r="AC1586" s="2"/>
      <c r="AD1586" s="2"/>
      <c r="AE1586" s="2"/>
      <c r="AF1586" s="2"/>
      <c r="AG1586" s="2"/>
    </row>
    <row r="1587" spans="7:33" x14ac:dyDescent="0.25">
      <c r="G1587" s="2"/>
      <c r="H1587" s="2"/>
      <c r="I1587" s="2"/>
      <c r="J1587" s="2"/>
      <c r="K1587" s="2"/>
      <c r="L1587" s="2"/>
      <c r="M1587" s="2"/>
      <c r="N1587" s="2"/>
      <c r="O1587" s="2"/>
      <c r="P1587" s="2"/>
      <c r="Q1587" s="2"/>
      <c r="R1587" s="2"/>
      <c r="S1587" s="2"/>
      <c r="T1587" s="2"/>
      <c r="U1587" s="2"/>
      <c r="V1587" s="2"/>
      <c r="W1587" s="2"/>
      <c r="X1587" s="2"/>
      <c r="Y1587" s="2"/>
      <c r="Z1587" s="2"/>
      <c r="AA1587" s="2"/>
      <c r="AB1587" s="2"/>
      <c r="AC1587" s="2"/>
      <c r="AD1587" s="2"/>
      <c r="AE1587" s="2"/>
      <c r="AF1587" s="2"/>
      <c r="AG1587" s="2"/>
    </row>
    <row r="1588" spans="7:33" x14ac:dyDescent="0.25">
      <c r="G1588" s="2"/>
      <c r="H1588" s="2"/>
      <c r="I1588" s="2"/>
      <c r="J1588" s="2"/>
      <c r="K1588" s="2"/>
      <c r="L1588" s="2"/>
      <c r="M1588" s="2"/>
      <c r="N1588" s="2"/>
      <c r="O1588" s="2"/>
      <c r="P1588" s="2"/>
      <c r="Q1588" s="2"/>
      <c r="R1588" s="2"/>
      <c r="S1588" s="2"/>
      <c r="T1588" s="2"/>
      <c r="U1588" s="2"/>
      <c r="V1588" s="2"/>
      <c r="W1588" s="2"/>
      <c r="X1588" s="2"/>
      <c r="Y1588" s="2"/>
      <c r="Z1588" s="2"/>
      <c r="AA1588" s="2"/>
      <c r="AB1588" s="2"/>
      <c r="AC1588" s="2"/>
      <c r="AD1588" s="2"/>
      <c r="AE1588" s="2"/>
      <c r="AF1588" s="2"/>
      <c r="AG1588" s="2"/>
    </row>
    <row r="1589" spans="7:33" x14ac:dyDescent="0.25">
      <c r="G1589" s="2"/>
      <c r="H1589" s="2"/>
      <c r="I1589" s="2"/>
      <c r="J1589" s="2"/>
      <c r="K1589" s="2"/>
      <c r="L1589" s="2"/>
      <c r="M1589" s="2"/>
      <c r="N1589" s="2"/>
      <c r="O1589" s="2"/>
      <c r="P1589" s="2"/>
      <c r="Q1589" s="2"/>
      <c r="R1589" s="2"/>
      <c r="S1589" s="2"/>
      <c r="T1589" s="2"/>
      <c r="U1589" s="2"/>
      <c r="V1589" s="2"/>
      <c r="W1589" s="2"/>
      <c r="X1589" s="2"/>
      <c r="Y1589" s="2"/>
      <c r="Z1589" s="2"/>
      <c r="AA1589" s="2"/>
      <c r="AB1589" s="2"/>
      <c r="AC1589" s="2"/>
      <c r="AD1589" s="2"/>
      <c r="AE1589" s="2"/>
      <c r="AF1589" s="2"/>
      <c r="AG1589" s="2"/>
    </row>
    <row r="1590" spans="7:33" x14ac:dyDescent="0.25">
      <c r="G1590" s="2"/>
      <c r="H1590" s="2"/>
      <c r="I1590" s="2"/>
      <c r="J1590" s="2"/>
      <c r="K1590" s="2"/>
      <c r="L1590" s="2"/>
      <c r="M1590" s="2"/>
      <c r="N1590" s="2"/>
      <c r="O1590" s="2"/>
      <c r="P1590" s="2"/>
      <c r="Q1590" s="2"/>
      <c r="R1590" s="2"/>
      <c r="S1590" s="2"/>
      <c r="T1590" s="2"/>
      <c r="U1590" s="2"/>
      <c r="V1590" s="2"/>
      <c r="W1590" s="2"/>
      <c r="X1590" s="2"/>
      <c r="Y1590" s="2"/>
      <c r="Z1590" s="2"/>
      <c r="AA1590" s="2"/>
      <c r="AB1590" s="2"/>
      <c r="AC1590" s="2"/>
      <c r="AD1590" s="2"/>
      <c r="AE1590" s="2"/>
      <c r="AF1590" s="2"/>
      <c r="AG1590" s="2"/>
    </row>
    <row r="1591" spans="7:33" x14ac:dyDescent="0.25">
      <c r="G1591" s="2"/>
      <c r="H1591" s="2"/>
      <c r="I1591" s="2"/>
      <c r="J1591" s="2"/>
      <c r="K1591" s="2"/>
      <c r="L1591" s="2"/>
      <c r="M1591" s="2"/>
      <c r="N1591" s="2"/>
      <c r="O1591" s="2"/>
      <c r="P1591" s="2"/>
      <c r="Q1591" s="2"/>
      <c r="R1591" s="2"/>
      <c r="S1591" s="2"/>
      <c r="T1591" s="2"/>
      <c r="U1591" s="2"/>
      <c r="V1591" s="2"/>
      <c r="W1591" s="2"/>
      <c r="X1591" s="2"/>
      <c r="Y1591" s="2"/>
      <c r="Z1591" s="2"/>
      <c r="AA1591" s="2"/>
      <c r="AB1591" s="2"/>
      <c r="AC1591" s="2"/>
      <c r="AD1591" s="2"/>
      <c r="AE1591" s="2"/>
      <c r="AF1591" s="2"/>
      <c r="AG1591" s="2"/>
    </row>
    <row r="1592" spans="7:33" x14ac:dyDescent="0.25">
      <c r="G1592" s="2"/>
      <c r="H1592" s="2"/>
      <c r="I1592" s="2"/>
      <c r="J1592" s="2"/>
      <c r="K1592" s="2"/>
      <c r="L1592" s="2"/>
      <c r="M1592" s="2"/>
      <c r="N1592" s="2"/>
      <c r="O1592" s="2"/>
      <c r="P1592" s="2"/>
      <c r="Q1592" s="2"/>
      <c r="R1592" s="2"/>
      <c r="S1592" s="2"/>
      <c r="T1592" s="2"/>
      <c r="U1592" s="2"/>
      <c r="V1592" s="2"/>
      <c r="W1592" s="2"/>
      <c r="X1592" s="2"/>
      <c r="Y1592" s="2"/>
      <c r="Z1592" s="2"/>
      <c r="AA1592" s="2"/>
      <c r="AB1592" s="2"/>
      <c r="AC1592" s="2"/>
      <c r="AD1592" s="2"/>
      <c r="AE1592" s="2"/>
      <c r="AF1592" s="2"/>
      <c r="AG1592" s="2"/>
    </row>
    <row r="1593" spans="7:33" x14ac:dyDescent="0.25">
      <c r="G1593" s="2"/>
      <c r="H1593" s="2"/>
      <c r="I1593" s="2"/>
      <c r="J1593" s="2"/>
      <c r="K1593" s="2"/>
      <c r="L1593" s="2"/>
      <c r="M1593" s="2"/>
      <c r="N1593" s="2"/>
      <c r="O1593" s="2"/>
      <c r="P1593" s="2"/>
      <c r="Q1593" s="2"/>
      <c r="R1593" s="2"/>
      <c r="S1593" s="2"/>
      <c r="T1593" s="2"/>
      <c r="U1593" s="2"/>
      <c r="V1593" s="2"/>
      <c r="W1593" s="2"/>
      <c r="X1593" s="2"/>
      <c r="Y1593" s="2"/>
      <c r="Z1593" s="2"/>
      <c r="AA1593" s="2"/>
      <c r="AB1593" s="2"/>
      <c r="AC1593" s="2"/>
      <c r="AD1593" s="2"/>
      <c r="AE1593" s="2"/>
      <c r="AF1593" s="2"/>
      <c r="AG1593" s="2"/>
    </row>
    <row r="1594" spans="7:33" x14ac:dyDescent="0.25">
      <c r="G1594" s="2"/>
      <c r="H1594" s="2"/>
      <c r="I1594" s="2"/>
      <c r="J1594" s="2"/>
      <c r="K1594" s="2"/>
      <c r="L1594" s="2"/>
      <c r="M1594" s="2"/>
      <c r="N1594" s="2"/>
      <c r="O1594" s="2"/>
      <c r="P1594" s="2"/>
      <c r="Q1594" s="2"/>
      <c r="R1594" s="2"/>
      <c r="S1594" s="2"/>
      <c r="T1594" s="2"/>
      <c r="U1594" s="2"/>
      <c r="V1594" s="2"/>
      <c r="W1594" s="2"/>
      <c r="X1594" s="2"/>
      <c r="Y1594" s="2"/>
      <c r="Z1594" s="2"/>
      <c r="AA1594" s="2"/>
      <c r="AB1594" s="2"/>
      <c r="AC1594" s="2"/>
      <c r="AD1594" s="2"/>
      <c r="AE1594" s="2"/>
      <c r="AF1594" s="2"/>
      <c r="AG1594" s="2"/>
    </row>
    <row r="1595" spans="7:33" x14ac:dyDescent="0.25">
      <c r="G1595" s="2"/>
      <c r="H1595" s="2"/>
      <c r="I1595" s="2"/>
      <c r="J1595" s="2"/>
      <c r="K1595" s="2"/>
      <c r="L1595" s="2"/>
      <c r="M1595" s="2"/>
      <c r="N1595" s="2"/>
      <c r="O1595" s="2"/>
      <c r="P1595" s="2"/>
      <c r="Q1595" s="2"/>
      <c r="R1595" s="2"/>
      <c r="S1595" s="2"/>
      <c r="T1595" s="2"/>
      <c r="U1595" s="2"/>
      <c r="V1595" s="2"/>
      <c r="W1595" s="2"/>
      <c r="X1595" s="2"/>
      <c r="Y1595" s="2"/>
      <c r="Z1595" s="2"/>
      <c r="AA1595" s="2"/>
      <c r="AB1595" s="2"/>
      <c r="AC1595" s="2"/>
      <c r="AD1595" s="2"/>
      <c r="AE1595" s="2"/>
      <c r="AF1595" s="2"/>
      <c r="AG1595" s="2"/>
    </row>
    <row r="1596" spans="7:33" x14ac:dyDescent="0.25">
      <c r="G1596" s="2"/>
      <c r="H1596" s="2"/>
      <c r="I1596" s="2"/>
      <c r="J1596" s="2"/>
      <c r="K1596" s="2"/>
      <c r="L1596" s="2"/>
      <c r="M1596" s="2"/>
      <c r="N1596" s="2"/>
      <c r="O1596" s="2"/>
      <c r="P1596" s="2"/>
      <c r="Q1596" s="2"/>
      <c r="R1596" s="2"/>
      <c r="S1596" s="2"/>
      <c r="T1596" s="2"/>
      <c r="U1596" s="2"/>
      <c r="V1596" s="2"/>
      <c r="W1596" s="2"/>
      <c r="X1596" s="2"/>
      <c r="Y1596" s="2"/>
      <c r="Z1596" s="2"/>
      <c r="AA1596" s="2"/>
      <c r="AB1596" s="2"/>
      <c r="AC1596" s="2"/>
      <c r="AD1596" s="2"/>
      <c r="AE1596" s="2"/>
      <c r="AF1596" s="2"/>
      <c r="AG1596" s="2"/>
    </row>
    <row r="1597" spans="7:33" x14ac:dyDescent="0.25">
      <c r="G1597" s="2"/>
      <c r="H1597" s="2"/>
      <c r="I1597" s="2"/>
      <c r="J1597" s="2"/>
      <c r="K1597" s="2"/>
      <c r="L1597" s="2"/>
      <c r="M1597" s="2"/>
      <c r="N1597" s="2"/>
      <c r="O1597" s="2"/>
      <c r="P1597" s="2"/>
      <c r="Q1597" s="2"/>
      <c r="R1597" s="2"/>
      <c r="S1597" s="2"/>
      <c r="T1597" s="2"/>
      <c r="U1597" s="2"/>
      <c r="V1597" s="2"/>
      <c r="W1597" s="2"/>
      <c r="X1597" s="2"/>
      <c r="Y1597" s="2"/>
      <c r="Z1597" s="2"/>
      <c r="AA1597" s="2"/>
      <c r="AB1597" s="2"/>
      <c r="AC1597" s="2"/>
      <c r="AD1597" s="2"/>
      <c r="AE1597" s="2"/>
      <c r="AF1597" s="2"/>
      <c r="AG1597" s="2"/>
    </row>
    <row r="1598" spans="7:33" x14ac:dyDescent="0.25">
      <c r="G1598" s="2"/>
      <c r="H1598" s="2"/>
      <c r="I1598" s="2"/>
      <c r="J1598" s="2"/>
      <c r="K1598" s="2"/>
      <c r="L1598" s="2"/>
      <c r="M1598" s="2"/>
      <c r="N1598" s="2"/>
      <c r="O1598" s="2"/>
      <c r="P1598" s="2"/>
      <c r="Q1598" s="2"/>
      <c r="R1598" s="2"/>
      <c r="S1598" s="2"/>
      <c r="T1598" s="2"/>
      <c r="U1598" s="2"/>
      <c r="V1598" s="2"/>
      <c r="W1598" s="2"/>
      <c r="X1598" s="2"/>
      <c r="Y1598" s="2"/>
      <c r="Z1598" s="2"/>
      <c r="AA1598" s="2"/>
      <c r="AB1598" s="2"/>
      <c r="AC1598" s="2"/>
      <c r="AD1598" s="2"/>
      <c r="AE1598" s="2"/>
      <c r="AF1598" s="2"/>
      <c r="AG1598" s="2"/>
    </row>
    <row r="1599" spans="7:33" x14ac:dyDescent="0.25">
      <c r="G1599" s="2"/>
      <c r="H1599" s="2"/>
      <c r="I1599" s="2"/>
      <c r="J1599" s="2"/>
      <c r="K1599" s="2"/>
      <c r="L1599" s="2"/>
      <c r="M1599" s="2"/>
      <c r="N1599" s="2"/>
      <c r="O1599" s="2"/>
      <c r="P1599" s="2"/>
      <c r="Q1599" s="2"/>
      <c r="R1599" s="2"/>
      <c r="S1599" s="2"/>
      <c r="T1599" s="2"/>
      <c r="U1599" s="2"/>
      <c r="V1599" s="2"/>
      <c r="W1599" s="2"/>
      <c r="X1599" s="2"/>
      <c r="Y1599" s="2"/>
      <c r="Z1599" s="2"/>
      <c r="AA1599" s="2"/>
      <c r="AB1599" s="2"/>
      <c r="AC1599" s="2"/>
      <c r="AD1599" s="2"/>
      <c r="AE1599" s="2"/>
      <c r="AF1599" s="2"/>
      <c r="AG1599" s="2"/>
    </row>
    <row r="1600" spans="7:33" x14ac:dyDescent="0.25">
      <c r="G1600" s="2"/>
      <c r="H1600" s="2"/>
      <c r="I1600" s="2"/>
      <c r="J1600" s="2"/>
      <c r="K1600" s="2"/>
      <c r="L1600" s="2"/>
      <c r="M1600" s="2"/>
      <c r="N1600" s="2"/>
      <c r="O1600" s="2"/>
      <c r="P1600" s="2"/>
      <c r="Q1600" s="2"/>
      <c r="R1600" s="2"/>
      <c r="S1600" s="2"/>
      <c r="T1600" s="2"/>
      <c r="U1600" s="2"/>
      <c r="V1600" s="2"/>
      <c r="W1600" s="2"/>
      <c r="X1600" s="2"/>
      <c r="Y1600" s="2"/>
      <c r="Z1600" s="2"/>
      <c r="AA1600" s="2"/>
      <c r="AB1600" s="2"/>
      <c r="AC1600" s="2"/>
      <c r="AD1600" s="2"/>
      <c r="AE1600" s="2"/>
      <c r="AF1600" s="2"/>
      <c r="AG1600" s="2"/>
    </row>
    <row r="1601" spans="7:33" x14ac:dyDescent="0.25">
      <c r="G1601" s="2"/>
      <c r="H1601" s="2"/>
      <c r="I1601" s="2"/>
      <c r="J1601" s="2"/>
      <c r="K1601" s="2"/>
      <c r="L1601" s="2"/>
      <c r="M1601" s="2"/>
      <c r="N1601" s="2"/>
      <c r="O1601" s="2"/>
      <c r="P1601" s="2"/>
      <c r="Q1601" s="2"/>
      <c r="R1601" s="2"/>
      <c r="S1601" s="2"/>
      <c r="T1601" s="2"/>
      <c r="U1601" s="2"/>
      <c r="V1601" s="2"/>
      <c r="W1601" s="2"/>
      <c r="X1601" s="2"/>
      <c r="Y1601" s="2"/>
      <c r="Z1601" s="2"/>
      <c r="AA1601" s="2"/>
      <c r="AB1601" s="2"/>
      <c r="AC1601" s="2"/>
      <c r="AD1601" s="2"/>
      <c r="AE1601" s="2"/>
      <c r="AF1601" s="2"/>
      <c r="AG1601" s="2"/>
    </row>
    <row r="1602" spans="7:33" x14ac:dyDescent="0.25">
      <c r="G1602" s="2"/>
      <c r="H1602" s="2"/>
      <c r="I1602" s="2"/>
      <c r="J1602" s="2"/>
      <c r="K1602" s="2"/>
      <c r="L1602" s="2"/>
      <c r="M1602" s="2"/>
      <c r="N1602" s="2"/>
      <c r="O1602" s="2"/>
      <c r="P1602" s="2"/>
      <c r="Q1602" s="2"/>
      <c r="R1602" s="2"/>
      <c r="S1602" s="2"/>
      <c r="T1602" s="2"/>
      <c r="U1602" s="2"/>
      <c r="V1602" s="2"/>
      <c r="W1602" s="2"/>
      <c r="X1602" s="2"/>
      <c r="Y1602" s="2"/>
      <c r="Z1602" s="2"/>
      <c r="AA1602" s="2"/>
      <c r="AB1602" s="2"/>
      <c r="AC1602" s="2"/>
      <c r="AD1602" s="2"/>
      <c r="AE1602" s="2"/>
      <c r="AF1602" s="2"/>
      <c r="AG1602" s="2"/>
    </row>
    <row r="1603" spans="7:33" x14ac:dyDescent="0.25">
      <c r="G1603" s="2"/>
      <c r="H1603" s="2"/>
      <c r="I1603" s="2"/>
      <c r="J1603" s="2"/>
      <c r="K1603" s="2"/>
      <c r="L1603" s="2"/>
      <c r="M1603" s="2"/>
      <c r="N1603" s="2"/>
      <c r="O1603" s="2"/>
      <c r="P1603" s="2"/>
      <c r="Q1603" s="2"/>
      <c r="R1603" s="2"/>
      <c r="S1603" s="2"/>
      <c r="T1603" s="2"/>
      <c r="U1603" s="2"/>
      <c r="V1603" s="2"/>
      <c r="W1603" s="2"/>
      <c r="X1603" s="2"/>
      <c r="Y1603" s="2"/>
      <c r="Z1603" s="2"/>
      <c r="AA1603" s="2"/>
      <c r="AB1603" s="2"/>
      <c r="AC1603" s="2"/>
      <c r="AD1603" s="2"/>
      <c r="AE1603" s="2"/>
      <c r="AF1603" s="2"/>
      <c r="AG1603" s="2"/>
    </row>
    <row r="1604" spans="7:33" x14ac:dyDescent="0.25">
      <c r="G1604" s="2"/>
      <c r="H1604" s="2"/>
      <c r="I1604" s="2"/>
      <c r="J1604" s="2"/>
      <c r="K1604" s="2"/>
      <c r="L1604" s="2"/>
      <c r="M1604" s="2"/>
      <c r="N1604" s="2"/>
      <c r="O1604" s="2"/>
      <c r="P1604" s="2"/>
      <c r="Q1604" s="2"/>
      <c r="R1604" s="2"/>
      <c r="S1604" s="2"/>
      <c r="T1604" s="2"/>
      <c r="U1604" s="2"/>
      <c r="V1604" s="2"/>
      <c r="W1604" s="2"/>
      <c r="X1604" s="2"/>
      <c r="Y1604" s="2"/>
      <c r="Z1604" s="2"/>
      <c r="AA1604" s="2"/>
      <c r="AB1604" s="2"/>
      <c r="AC1604" s="2"/>
      <c r="AD1604" s="2"/>
      <c r="AE1604" s="2"/>
      <c r="AF1604" s="2"/>
      <c r="AG1604" s="2"/>
    </row>
    <row r="1605" spans="7:33" x14ac:dyDescent="0.25">
      <c r="G1605" s="2"/>
      <c r="H1605" s="2"/>
      <c r="I1605" s="2"/>
      <c r="J1605" s="2"/>
      <c r="K1605" s="2"/>
      <c r="L1605" s="2"/>
      <c r="M1605" s="2"/>
      <c r="N1605" s="2"/>
      <c r="O1605" s="2"/>
      <c r="P1605" s="2"/>
      <c r="Q1605" s="2"/>
      <c r="R1605" s="2"/>
      <c r="S1605" s="2"/>
      <c r="T1605" s="2"/>
      <c r="U1605" s="2"/>
      <c r="V1605" s="2"/>
      <c r="W1605" s="2"/>
      <c r="X1605" s="2"/>
      <c r="Y1605" s="2"/>
      <c r="Z1605" s="2"/>
      <c r="AA1605" s="2"/>
      <c r="AB1605" s="2"/>
      <c r="AC1605" s="2"/>
      <c r="AD1605" s="2"/>
      <c r="AE1605" s="2"/>
      <c r="AF1605" s="2"/>
      <c r="AG1605" s="2"/>
    </row>
    <row r="1606" spans="7:33" x14ac:dyDescent="0.25">
      <c r="G1606" s="2"/>
      <c r="H1606" s="2"/>
      <c r="I1606" s="2"/>
      <c r="J1606" s="2"/>
      <c r="K1606" s="2"/>
      <c r="L1606" s="2"/>
      <c r="M1606" s="2"/>
      <c r="N1606" s="2"/>
      <c r="O1606" s="2"/>
      <c r="P1606" s="2"/>
      <c r="Q1606" s="2"/>
      <c r="R1606" s="2"/>
      <c r="S1606" s="2"/>
      <c r="T1606" s="2"/>
      <c r="U1606" s="2"/>
      <c r="V1606" s="2"/>
      <c r="W1606" s="2"/>
      <c r="X1606" s="2"/>
      <c r="Y1606" s="2"/>
      <c r="Z1606" s="2"/>
      <c r="AA1606" s="2"/>
      <c r="AB1606" s="2"/>
      <c r="AC1606" s="2"/>
      <c r="AD1606" s="2"/>
      <c r="AE1606" s="2"/>
      <c r="AF1606" s="2"/>
      <c r="AG1606" s="2"/>
    </row>
    <row r="1607" spans="7:33" x14ac:dyDescent="0.25">
      <c r="G1607" s="2"/>
      <c r="H1607" s="2"/>
      <c r="I1607" s="2"/>
      <c r="J1607" s="2"/>
      <c r="K1607" s="2"/>
      <c r="L1607" s="2"/>
      <c r="M1607" s="2"/>
      <c r="N1607" s="2"/>
      <c r="O1607" s="2"/>
      <c r="P1607" s="2"/>
      <c r="Q1607" s="2"/>
      <c r="R1607" s="2"/>
      <c r="S1607" s="2"/>
      <c r="T1607" s="2"/>
      <c r="U1607" s="2"/>
      <c r="V1607" s="2"/>
      <c r="W1607" s="2"/>
      <c r="X1607" s="2"/>
      <c r="Y1607" s="2"/>
      <c r="Z1607" s="2"/>
      <c r="AA1607" s="2"/>
      <c r="AB1607" s="2"/>
      <c r="AC1607" s="2"/>
      <c r="AD1607" s="2"/>
      <c r="AE1607" s="2"/>
      <c r="AF1607" s="2"/>
      <c r="AG1607" s="2"/>
    </row>
    <row r="1608" spans="7:33" x14ac:dyDescent="0.25">
      <c r="G1608" s="2"/>
      <c r="H1608" s="2"/>
      <c r="I1608" s="2"/>
      <c r="J1608" s="2"/>
      <c r="K1608" s="2"/>
      <c r="L1608" s="2"/>
      <c r="M1608" s="2"/>
      <c r="N1608" s="2"/>
      <c r="O1608" s="2"/>
      <c r="P1608" s="2"/>
      <c r="Q1608" s="2"/>
      <c r="R1608" s="2"/>
      <c r="S1608" s="2"/>
      <c r="T1608" s="2"/>
      <c r="U1608" s="2"/>
      <c r="V1608" s="2"/>
      <c r="W1608" s="2"/>
      <c r="X1608" s="2"/>
      <c r="Y1608" s="2"/>
      <c r="Z1608" s="2"/>
      <c r="AA1608" s="2"/>
      <c r="AB1608" s="2"/>
      <c r="AC1608" s="2"/>
      <c r="AD1608" s="2"/>
      <c r="AE1608" s="2"/>
      <c r="AF1608" s="2"/>
      <c r="AG1608" s="2"/>
    </row>
    <row r="1609" spans="7:33" x14ac:dyDescent="0.25">
      <c r="G1609" s="2"/>
      <c r="H1609" s="2"/>
      <c r="I1609" s="2"/>
      <c r="J1609" s="2"/>
      <c r="K1609" s="2"/>
      <c r="L1609" s="2"/>
      <c r="M1609" s="2"/>
      <c r="N1609" s="2"/>
      <c r="O1609" s="2"/>
      <c r="P1609" s="2"/>
      <c r="Q1609" s="2"/>
      <c r="R1609" s="2"/>
      <c r="S1609" s="2"/>
      <c r="T1609" s="2"/>
      <c r="U1609" s="2"/>
      <c r="V1609" s="2"/>
      <c r="W1609" s="2"/>
      <c r="X1609" s="2"/>
      <c r="Y1609" s="2"/>
      <c r="Z1609" s="2"/>
      <c r="AA1609" s="2"/>
      <c r="AB1609" s="2"/>
      <c r="AC1609" s="2"/>
      <c r="AD1609" s="2"/>
      <c r="AE1609" s="2"/>
      <c r="AF1609" s="2"/>
      <c r="AG1609" s="2"/>
    </row>
    <row r="1610" spans="7:33" x14ac:dyDescent="0.25">
      <c r="G1610" s="2"/>
      <c r="H1610" s="2"/>
      <c r="I1610" s="2"/>
      <c r="J1610" s="2"/>
      <c r="K1610" s="2"/>
      <c r="L1610" s="2"/>
      <c r="M1610" s="2"/>
      <c r="N1610" s="2"/>
      <c r="O1610" s="2"/>
      <c r="P1610" s="2"/>
      <c r="Q1610" s="2"/>
      <c r="R1610" s="2"/>
      <c r="S1610" s="2"/>
      <c r="T1610" s="2"/>
      <c r="U1610" s="2"/>
      <c r="V1610" s="2"/>
      <c r="W1610" s="2"/>
      <c r="X1610" s="2"/>
      <c r="Y1610" s="2"/>
      <c r="Z1610" s="2"/>
      <c r="AA1610" s="2"/>
      <c r="AB1610" s="2"/>
      <c r="AC1610" s="2"/>
      <c r="AD1610" s="2"/>
      <c r="AE1610" s="2"/>
      <c r="AF1610" s="2"/>
      <c r="AG1610" s="2"/>
    </row>
    <row r="1611" spans="7:33" x14ac:dyDescent="0.25">
      <c r="G1611" s="2"/>
      <c r="H1611" s="2"/>
      <c r="I1611" s="2"/>
      <c r="J1611" s="2"/>
      <c r="K1611" s="2"/>
      <c r="L1611" s="2"/>
      <c r="M1611" s="2"/>
      <c r="N1611" s="2"/>
      <c r="O1611" s="2"/>
      <c r="P1611" s="2"/>
      <c r="Q1611" s="2"/>
      <c r="R1611" s="2"/>
      <c r="S1611" s="2"/>
      <c r="T1611" s="2"/>
      <c r="U1611" s="2"/>
      <c r="V1611" s="2"/>
      <c r="W1611" s="2"/>
      <c r="X1611" s="2"/>
      <c r="Y1611" s="2"/>
      <c r="Z1611" s="2"/>
      <c r="AA1611" s="2"/>
      <c r="AB1611" s="2"/>
      <c r="AC1611" s="2"/>
      <c r="AD1611" s="2"/>
      <c r="AE1611" s="2"/>
      <c r="AF1611" s="2"/>
      <c r="AG1611" s="2"/>
    </row>
    <row r="1612" spans="7:33" x14ac:dyDescent="0.25">
      <c r="G1612" s="2"/>
      <c r="H1612" s="2"/>
      <c r="I1612" s="2"/>
      <c r="J1612" s="2"/>
      <c r="K1612" s="2"/>
      <c r="L1612" s="2"/>
      <c r="M1612" s="2"/>
      <c r="N1612" s="2"/>
      <c r="O1612" s="2"/>
      <c r="P1612" s="2"/>
      <c r="Q1612" s="2"/>
      <c r="R1612" s="2"/>
      <c r="S1612" s="2"/>
      <c r="T1612" s="2"/>
      <c r="U1612" s="2"/>
      <c r="V1612" s="2"/>
      <c r="W1612" s="2"/>
      <c r="X1612" s="2"/>
      <c r="Y1612" s="2"/>
      <c r="Z1612" s="2"/>
      <c r="AA1612" s="2"/>
      <c r="AB1612" s="2"/>
      <c r="AC1612" s="2"/>
      <c r="AD1612" s="2"/>
      <c r="AE1612" s="2"/>
      <c r="AF1612" s="2"/>
      <c r="AG1612" s="2"/>
    </row>
    <row r="1613" spans="7:33" x14ac:dyDescent="0.25">
      <c r="G1613" s="2"/>
      <c r="H1613" s="2"/>
      <c r="I1613" s="2"/>
      <c r="J1613" s="2"/>
      <c r="K1613" s="2"/>
      <c r="L1613" s="2"/>
      <c r="M1613" s="2"/>
      <c r="N1613" s="2"/>
      <c r="O1613" s="2"/>
      <c r="P1613" s="2"/>
      <c r="Q1613" s="2"/>
      <c r="R1613" s="2"/>
      <c r="S1613" s="2"/>
      <c r="T1613" s="2"/>
      <c r="U1613" s="2"/>
      <c r="V1613" s="2"/>
      <c r="W1613" s="2"/>
      <c r="X1613" s="2"/>
      <c r="Y1613" s="2"/>
      <c r="Z1613" s="2"/>
      <c r="AA1613" s="2"/>
      <c r="AB1613" s="2"/>
      <c r="AC1613" s="2"/>
      <c r="AD1613" s="2"/>
      <c r="AE1613" s="2"/>
      <c r="AF1613" s="2"/>
      <c r="AG1613" s="2"/>
    </row>
    <row r="1614" spans="7:33" x14ac:dyDescent="0.25">
      <c r="G1614" s="2"/>
      <c r="H1614" s="2"/>
      <c r="I1614" s="2"/>
      <c r="J1614" s="2"/>
      <c r="K1614" s="2"/>
      <c r="L1614" s="2"/>
      <c r="M1614" s="2"/>
      <c r="N1614" s="2"/>
      <c r="O1614" s="2"/>
      <c r="P1614" s="2"/>
      <c r="Q1614" s="2"/>
      <c r="R1614" s="2"/>
      <c r="S1614" s="2"/>
      <c r="T1614" s="2"/>
      <c r="U1614" s="2"/>
      <c r="V1614" s="2"/>
      <c r="W1614" s="2"/>
      <c r="X1614" s="2"/>
      <c r="Y1614" s="2"/>
      <c r="Z1614" s="2"/>
      <c r="AA1614" s="2"/>
      <c r="AB1614" s="2"/>
      <c r="AC1614" s="2"/>
      <c r="AD1614" s="2"/>
      <c r="AE1614" s="2"/>
      <c r="AF1614" s="2"/>
      <c r="AG1614" s="2"/>
    </row>
    <row r="1615" spans="7:33" x14ac:dyDescent="0.25">
      <c r="G1615" s="2"/>
      <c r="H1615" s="2"/>
      <c r="I1615" s="2"/>
      <c r="J1615" s="2"/>
      <c r="K1615" s="2"/>
      <c r="L1615" s="2"/>
      <c r="M1615" s="2"/>
      <c r="N1615" s="2"/>
      <c r="O1615" s="2"/>
      <c r="P1615" s="2"/>
      <c r="Q1615" s="2"/>
      <c r="R1615" s="2"/>
      <c r="S1615" s="2"/>
      <c r="T1615" s="2"/>
      <c r="U1615" s="2"/>
      <c r="V1615" s="2"/>
      <c r="W1615" s="2"/>
      <c r="X1615" s="2"/>
      <c r="Y1615" s="2"/>
      <c r="Z1615" s="2"/>
      <c r="AA1615" s="2"/>
      <c r="AB1615" s="2"/>
      <c r="AC1615" s="2"/>
      <c r="AD1615" s="2"/>
      <c r="AE1615" s="2"/>
      <c r="AF1615" s="2"/>
      <c r="AG1615" s="2"/>
    </row>
    <row r="1616" spans="7:33" x14ac:dyDescent="0.25">
      <c r="G1616" s="2"/>
      <c r="H1616" s="2"/>
      <c r="I1616" s="2"/>
      <c r="J1616" s="2"/>
      <c r="K1616" s="2"/>
      <c r="L1616" s="2"/>
      <c r="M1616" s="2"/>
      <c r="N1616" s="2"/>
      <c r="O1616" s="2"/>
      <c r="P1616" s="2"/>
      <c r="Q1616" s="2"/>
      <c r="R1616" s="2"/>
      <c r="S1616" s="2"/>
      <c r="T1616" s="2"/>
      <c r="U1616" s="2"/>
      <c r="V1616" s="2"/>
      <c r="W1616" s="2"/>
      <c r="X1616" s="2"/>
      <c r="Y1616" s="2"/>
      <c r="Z1616" s="2"/>
      <c r="AA1616" s="2"/>
      <c r="AB1616" s="2"/>
      <c r="AC1616" s="2"/>
      <c r="AD1616" s="2"/>
      <c r="AE1616" s="2"/>
      <c r="AF1616" s="2"/>
      <c r="AG1616" s="2"/>
    </row>
    <row r="1617" spans="7:33" x14ac:dyDescent="0.25">
      <c r="G1617" s="2"/>
      <c r="H1617" s="2"/>
      <c r="I1617" s="2"/>
      <c r="J1617" s="2"/>
      <c r="K1617" s="2"/>
      <c r="L1617" s="2"/>
      <c r="M1617" s="2"/>
      <c r="N1617" s="2"/>
      <c r="O1617" s="2"/>
      <c r="P1617" s="2"/>
      <c r="Q1617" s="2"/>
      <c r="R1617" s="2"/>
      <c r="S1617" s="2"/>
      <c r="T1617" s="2"/>
      <c r="U1617" s="2"/>
      <c r="V1617" s="2"/>
      <c r="W1617" s="2"/>
      <c r="X1617" s="2"/>
      <c r="Y1617" s="2"/>
      <c r="Z1617" s="2"/>
      <c r="AA1617" s="2"/>
      <c r="AB1617" s="2"/>
      <c r="AC1617" s="2"/>
      <c r="AD1617" s="2"/>
      <c r="AE1617" s="2"/>
      <c r="AF1617" s="2"/>
      <c r="AG1617" s="2"/>
    </row>
    <row r="1618" spans="7:33" x14ac:dyDescent="0.25">
      <c r="G1618" s="2"/>
      <c r="H1618" s="2"/>
      <c r="I1618" s="2"/>
      <c r="J1618" s="2"/>
      <c r="K1618" s="2"/>
      <c r="L1618" s="2"/>
      <c r="M1618" s="2"/>
      <c r="N1618" s="2"/>
      <c r="O1618" s="2"/>
      <c r="P1618" s="2"/>
      <c r="Q1618" s="2"/>
      <c r="R1618" s="2"/>
      <c r="S1618" s="2"/>
      <c r="T1618" s="2"/>
      <c r="U1618" s="2"/>
      <c r="V1618" s="2"/>
      <c r="W1618" s="2"/>
      <c r="X1618" s="2"/>
      <c r="Y1618" s="2"/>
      <c r="Z1618" s="2"/>
      <c r="AA1618" s="2"/>
      <c r="AB1618" s="2"/>
      <c r="AC1618" s="2"/>
      <c r="AD1618" s="2"/>
      <c r="AE1618" s="2"/>
      <c r="AF1618" s="2"/>
      <c r="AG1618" s="2"/>
    </row>
    <row r="1619" spans="7:33" x14ac:dyDescent="0.25">
      <c r="G1619" s="2"/>
      <c r="H1619" s="2"/>
      <c r="I1619" s="2"/>
      <c r="J1619" s="2"/>
      <c r="K1619" s="2"/>
      <c r="L1619" s="2"/>
      <c r="M1619" s="2"/>
      <c r="N1619" s="2"/>
      <c r="O1619" s="2"/>
      <c r="P1619" s="2"/>
      <c r="Q1619" s="2"/>
      <c r="R1619" s="2"/>
      <c r="S1619" s="2"/>
      <c r="T1619" s="2"/>
      <c r="U1619" s="2"/>
      <c r="V1619" s="2"/>
      <c r="W1619" s="2"/>
      <c r="X1619" s="2"/>
      <c r="Y1619" s="2"/>
      <c r="Z1619" s="2"/>
      <c r="AA1619" s="2"/>
      <c r="AB1619" s="2"/>
      <c r="AC1619" s="2"/>
      <c r="AD1619" s="2"/>
      <c r="AE1619" s="2"/>
      <c r="AF1619" s="2"/>
      <c r="AG1619" s="2"/>
    </row>
    <row r="1620" spans="7:33" x14ac:dyDescent="0.25">
      <c r="G1620" s="2"/>
      <c r="H1620" s="2"/>
      <c r="I1620" s="2"/>
      <c r="J1620" s="2"/>
      <c r="K1620" s="2"/>
      <c r="L1620" s="2"/>
      <c r="M1620" s="2"/>
      <c r="N1620" s="2"/>
      <c r="O1620" s="2"/>
      <c r="P1620" s="2"/>
      <c r="Q1620" s="2"/>
      <c r="R1620" s="2"/>
      <c r="S1620" s="2"/>
      <c r="T1620" s="2"/>
      <c r="U1620" s="2"/>
      <c r="V1620" s="2"/>
      <c r="W1620" s="2"/>
      <c r="X1620" s="2"/>
      <c r="Y1620" s="2"/>
      <c r="Z1620" s="2"/>
      <c r="AA1620" s="2"/>
      <c r="AB1620" s="2"/>
      <c r="AC1620" s="2"/>
      <c r="AD1620" s="2"/>
      <c r="AE1620" s="2"/>
      <c r="AF1620" s="2"/>
      <c r="AG1620" s="2"/>
    </row>
    <row r="1621" spans="7:33" x14ac:dyDescent="0.25">
      <c r="G1621" s="2"/>
      <c r="H1621" s="2"/>
      <c r="I1621" s="2"/>
      <c r="J1621" s="2"/>
      <c r="K1621" s="2"/>
      <c r="L1621" s="2"/>
      <c r="M1621" s="2"/>
      <c r="N1621" s="2"/>
      <c r="O1621" s="2"/>
      <c r="P1621" s="2"/>
      <c r="Q1621" s="2"/>
      <c r="R1621" s="2"/>
      <c r="S1621" s="2"/>
      <c r="T1621" s="2"/>
      <c r="U1621" s="2"/>
      <c r="V1621" s="2"/>
      <c r="W1621" s="2"/>
      <c r="X1621" s="2"/>
      <c r="Y1621" s="2"/>
      <c r="Z1621" s="2"/>
      <c r="AA1621" s="2"/>
      <c r="AB1621" s="2"/>
      <c r="AC1621" s="2"/>
      <c r="AD1621" s="2"/>
      <c r="AE1621" s="2"/>
      <c r="AF1621" s="2"/>
      <c r="AG1621" s="2"/>
    </row>
    <row r="1622" spans="7:33" x14ac:dyDescent="0.25">
      <c r="G1622" s="2"/>
      <c r="H1622" s="2"/>
      <c r="I1622" s="2"/>
      <c r="J1622" s="2"/>
      <c r="K1622" s="2"/>
      <c r="L1622" s="2"/>
      <c r="M1622" s="2"/>
      <c r="N1622" s="2"/>
      <c r="O1622" s="2"/>
      <c r="P1622" s="2"/>
      <c r="Q1622" s="2"/>
      <c r="R1622" s="2"/>
      <c r="S1622" s="2"/>
      <c r="T1622" s="2"/>
      <c r="U1622" s="2"/>
      <c r="V1622" s="2"/>
      <c r="W1622" s="2"/>
      <c r="X1622" s="2"/>
      <c r="Y1622" s="2"/>
      <c r="Z1622" s="2"/>
      <c r="AA1622" s="2"/>
      <c r="AB1622" s="2"/>
      <c r="AC1622" s="2"/>
      <c r="AD1622" s="2"/>
      <c r="AE1622" s="2"/>
      <c r="AF1622" s="2"/>
      <c r="AG1622" s="2"/>
    </row>
    <row r="1623" spans="7:33" x14ac:dyDescent="0.25">
      <c r="G1623" s="2"/>
      <c r="H1623" s="2"/>
      <c r="I1623" s="2"/>
      <c r="J1623" s="2"/>
      <c r="K1623" s="2"/>
      <c r="L1623" s="2"/>
      <c r="M1623" s="2"/>
      <c r="N1623" s="2"/>
      <c r="O1623" s="2"/>
      <c r="P1623" s="2"/>
      <c r="Q1623" s="2"/>
      <c r="R1623" s="2"/>
      <c r="S1623" s="2"/>
      <c r="T1623" s="2"/>
      <c r="U1623" s="2"/>
      <c r="V1623" s="2"/>
      <c r="W1623" s="2"/>
      <c r="X1623" s="2"/>
      <c r="Y1623" s="2"/>
      <c r="Z1623" s="2"/>
      <c r="AA1623" s="2"/>
      <c r="AB1623" s="2"/>
      <c r="AC1623" s="2"/>
      <c r="AD1623" s="2"/>
      <c r="AE1623" s="2"/>
      <c r="AF1623" s="2"/>
      <c r="AG1623" s="2"/>
    </row>
    <row r="1624" spans="7:33" x14ac:dyDescent="0.25">
      <c r="G1624" s="2"/>
      <c r="H1624" s="2"/>
      <c r="I1624" s="2"/>
      <c r="J1624" s="2"/>
      <c r="K1624" s="2"/>
      <c r="L1624" s="2"/>
      <c r="M1624" s="2"/>
      <c r="N1624" s="2"/>
      <c r="O1624" s="2"/>
      <c r="P1624" s="2"/>
      <c r="Q1624" s="2"/>
      <c r="R1624" s="2"/>
      <c r="S1624" s="2"/>
      <c r="T1624" s="2"/>
      <c r="U1624" s="2"/>
      <c r="V1624" s="2"/>
      <c r="W1624" s="2"/>
      <c r="X1624" s="2"/>
      <c r="Y1624" s="2"/>
      <c r="Z1624" s="2"/>
      <c r="AA1624" s="2"/>
      <c r="AB1624" s="2"/>
      <c r="AC1624" s="2"/>
      <c r="AD1624" s="2"/>
      <c r="AE1624" s="2"/>
      <c r="AF1624" s="2"/>
      <c r="AG1624" s="2"/>
    </row>
    <row r="1625" spans="7:33" x14ac:dyDescent="0.25">
      <c r="G1625" s="2"/>
      <c r="H1625" s="2"/>
      <c r="I1625" s="2"/>
      <c r="J1625" s="2"/>
      <c r="K1625" s="2"/>
      <c r="L1625" s="2"/>
      <c r="M1625" s="2"/>
      <c r="N1625" s="2"/>
      <c r="O1625" s="2"/>
      <c r="P1625" s="2"/>
      <c r="Q1625" s="2"/>
      <c r="R1625" s="2"/>
      <c r="S1625" s="2"/>
      <c r="T1625" s="2"/>
      <c r="U1625" s="2"/>
      <c r="V1625" s="2"/>
      <c r="W1625" s="2"/>
      <c r="X1625" s="2"/>
      <c r="Y1625" s="2"/>
      <c r="Z1625" s="2"/>
      <c r="AA1625" s="2"/>
      <c r="AB1625" s="2"/>
      <c r="AC1625" s="2"/>
      <c r="AD1625" s="2"/>
      <c r="AE1625" s="2"/>
      <c r="AF1625" s="2"/>
      <c r="AG1625" s="2"/>
    </row>
    <row r="1626" spans="7:33" x14ac:dyDescent="0.25">
      <c r="G1626" s="2"/>
      <c r="H1626" s="2"/>
      <c r="I1626" s="2"/>
      <c r="J1626" s="2"/>
      <c r="K1626" s="2"/>
      <c r="L1626" s="2"/>
      <c r="M1626" s="2"/>
      <c r="N1626" s="2"/>
      <c r="O1626" s="2"/>
      <c r="P1626" s="2"/>
      <c r="Q1626" s="2"/>
      <c r="R1626" s="2"/>
      <c r="S1626" s="2"/>
      <c r="T1626" s="2"/>
      <c r="U1626" s="2"/>
      <c r="V1626" s="2"/>
      <c r="W1626" s="2"/>
      <c r="X1626" s="2"/>
      <c r="Y1626" s="2"/>
      <c r="Z1626" s="2"/>
      <c r="AA1626" s="2"/>
      <c r="AB1626" s="2"/>
      <c r="AC1626" s="2"/>
      <c r="AD1626" s="2"/>
      <c r="AE1626" s="2"/>
      <c r="AF1626" s="2"/>
      <c r="AG1626" s="2"/>
    </row>
    <row r="1627" spans="7:33" x14ac:dyDescent="0.25">
      <c r="G1627" s="2"/>
      <c r="H1627" s="2"/>
      <c r="I1627" s="2"/>
      <c r="J1627" s="2"/>
      <c r="K1627" s="2"/>
      <c r="L1627" s="2"/>
      <c r="M1627" s="2"/>
      <c r="N1627" s="2"/>
      <c r="O1627" s="2"/>
      <c r="P1627" s="2"/>
      <c r="Q1627" s="2"/>
      <c r="R1627" s="2"/>
      <c r="S1627" s="2"/>
      <c r="T1627" s="2"/>
      <c r="U1627" s="2"/>
      <c r="V1627" s="2"/>
      <c r="W1627" s="2"/>
      <c r="X1627" s="2"/>
      <c r="Y1627" s="2"/>
      <c r="Z1627" s="2"/>
      <c r="AA1627" s="2"/>
      <c r="AB1627" s="2"/>
      <c r="AC1627" s="2"/>
      <c r="AD1627" s="2"/>
      <c r="AE1627" s="2"/>
      <c r="AF1627" s="2"/>
      <c r="AG1627" s="2"/>
    </row>
    <row r="1628" spans="7:33" x14ac:dyDescent="0.25">
      <c r="G1628" s="2"/>
      <c r="H1628" s="2"/>
      <c r="I1628" s="2"/>
      <c r="J1628" s="2"/>
      <c r="K1628" s="2"/>
      <c r="L1628" s="2"/>
      <c r="M1628" s="2"/>
      <c r="N1628" s="2"/>
      <c r="O1628" s="2"/>
      <c r="P1628" s="2"/>
      <c r="Q1628" s="2"/>
      <c r="R1628" s="2"/>
      <c r="S1628" s="2"/>
      <c r="T1628" s="2"/>
      <c r="U1628" s="2"/>
      <c r="V1628" s="2"/>
      <c r="W1628" s="2"/>
      <c r="X1628" s="2"/>
      <c r="Y1628" s="2"/>
      <c r="Z1628" s="2"/>
      <c r="AA1628" s="2"/>
      <c r="AB1628" s="2"/>
      <c r="AC1628" s="2"/>
      <c r="AD1628" s="2"/>
      <c r="AE1628" s="2"/>
      <c r="AF1628" s="2"/>
      <c r="AG1628" s="2"/>
    </row>
    <row r="1629" spans="7:33" x14ac:dyDescent="0.25">
      <c r="G1629" s="2"/>
      <c r="H1629" s="2"/>
      <c r="I1629" s="2"/>
      <c r="J1629" s="2"/>
      <c r="K1629" s="2"/>
      <c r="L1629" s="2"/>
      <c r="M1629" s="2"/>
      <c r="N1629" s="2"/>
      <c r="O1629" s="2"/>
      <c r="P1629" s="2"/>
      <c r="Q1629" s="2"/>
      <c r="R1629" s="2"/>
      <c r="S1629" s="2"/>
      <c r="T1629" s="2"/>
      <c r="U1629" s="2"/>
      <c r="V1629" s="2"/>
      <c r="W1629" s="2"/>
      <c r="X1629" s="2"/>
      <c r="Y1629" s="2"/>
      <c r="Z1629" s="2"/>
      <c r="AA1629" s="2"/>
      <c r="AB1629" s="2"/>
      <c r="AC1629" s="2"/>
      <c r="AD1629" s="2"/>
      <c r="AE1629" s="2"/>
      <c r="AF1629" s="2"/>
      <c r="AG1629" s="2"/>
    </row>
    <row r="1630" spans="7:33" x14ac:dyDescent="0.25">
      <c r="G1630" s="2"/>
      <c r="H1630" s="2"/>
      <c r="I1630" s="2"/>
      <c r="J1630" s="2"/>
      <c r="K1630" s="2"/>
      <c r="L1630" s="2"/>
      <c r="M1630" s="2"/>
      <c r="N1630" s="2"/>
      <c r="O1630" s="2"/>
      <c r="P1630" s="2"/>
      <c r="Q1630" s="2"/>
      <c r="R1630" s="2"/>
      <c r="S1630" s="2"/>
      <c r="T1630" s="2"/>
      <c r="U1630" s="2"/>
      <c r="V1630" s="2"/>
      <c r="W1630" s="2"/>
      <c r="X1630" s="2"/>
      <c r="Y1630" s="2"/>
      <c r="Z1630" s="2"/>
      <c r="AA1630" s="2"/>
      <c r="AB1630" s="2"/>
      <c r="AC1630" s="2"/>
      <c r="AD1630" s="2"/>
      <c r="AE1630" s="2"/>
      <c r="AF1630" s="2"/>
      <c r="AG1630" s="2"/>
    </row>
    <row r="1631" spans="7:33" x14ac:dyDescent="0.25">
      <c r="G1631" s="2"/>
      <c r="H1631" s="2"/>
      <c r="I1631" s="2"/>
      <c r="J1631" s="2"/>
      <c r="K1631" s="2"/>
      <c r="L1631" s="2"/>
      <c r="M1631" s="2"/>
      <c r="N1631" s="2"/>
      <c r="O1631" s="2"/>
      <c r="P1631" s="2"/>
      <c r="Q1631" s="2"/>
      <c r="R1631" s="2"/>
      <c r="S1631" s="2"/>
      <c r="T1631" s="2"/>
      <c r="U1631" s="2"/>
      <c r="V1631" s="2"/>
      <c r="W1631" s="2"/>
      <c r="X1631" s="2"/>
      <c r="Y1631" s="2"/>
      <c r="Z1631" s="2"/>
      <c r="AA1631" s="2"/>
      <c r="AB1631" s="2"/>
      <c r="AC1631" s="2"/>
      <c r="AD1631" s="2"/>
      <c r="AE1631" s="2"/>
      <c r="AF1631" s="2"/>
      <c r="AG1631" s="2"/>
    </row>
    <row r="1632" spans="7:33" x14ac:dyDescent="0.25">
      <c r="G1632" s="2"/>
      <c r="H1632" s="2"/>
      <c r="I1632" s="2"/>
      <c r="J1632" s="2"/>
      <c r="K1632" s="2"/>
      <c r="L1632" s="2"/>
      <c r="M1632" s="2"/>
      <c r="N1632" s="2"/>
      <c r="O1632" s="2"/>
      <c r="P1632" s="2"/>
      <c r="Q1632" s="2"/>
      <c r="R1632" s="2"/>
      <c r="S1632" s="2"/>
      <c r="T1632" s="2"/>
      <c r="U1632" s="2"/>
      <c r="V1632" s="2"/>
      <c r="W1632" s="2"/>
      <c r="X1632" s="2"/>
      <c r="Y1632" s="2"/>
      <c r="Z1632" s="2"/>
      <c r="AA1632" s="2"/>
      <c r="AB1632" s="2"/>
      <c r="AC1632" s="2"/>
      <c r="AD1632" s="2"/>
      <c r="AE1632" s="2"/>
      <c r="AF1632" s="2"/>
      <c r="AG1632" s="2"/>
    </row>
    <row r="1633" spans="7:33" x14ac:dyDescent="0.25">
      <c r="G1633" s="2"/>
      <c r="H1633" s="2"/>
      <c r="I1633" s="2"/>
      <c r="J1633" s="2"/>
      <c r="K1633" s="2"/>
      <c r="L1633" s="2"/>
      <c r="M1633" s="2"/>
      <c r="N1633" s="2"/>
      <c r="O1633" s="2"/>
      <c r="P1633" s="2"/>
      <c r="Q1633" s="2"/>
      <c r="R1633" s="2"/>
      <c r="S1633" s="2"/>
      <c r="T1633" s="2"/>
      <c r="U1633" s="2"/>
      <c r="V1633" s="2"/>
      <c r="W1633" s="2"/>
      <c r="X1633" s="2"/>
      <c r="Y1633" s="2"/>
      <c r="Z1633" s="2"/>
      <c r="AA1633" s="2"/>
      <c r="AB1633" s="2"/>
      <c r="AC1633" s="2"/>
      <c r="AD1633" s="2"/>
      <c r="AE1633" s="2"/>
      <c r="AF1633" s="2"/>
      <c r="AG1633" s="2"/>
    </row>
    <row r="1634" spans="7:33" x14ac:dyDescent="0.25">
      <c r="G1634" s="2"/>
      <c r="H1634" s="2"/>
      <c r="I1634" s="2"/>
      <c r="J1634" s="2"/>
      <c r="K1634" s="2"/>
      <c r="L1634" s="2"/>
      <c r="M1634" s="2"/>
      <c r="N1634" s="2"/>
      <c r="O1634" s="2"/>
      <c r="P1634" s="2"/>
      <c r="Q1634" s="2"/>
      <c r="R1634" s="2"/>
      <c r="S1634" s="2"/>
      <c r="T1634" s="2"/>
      <c r="U1634" s="2"/>
      <c r="V1634" s="2"/>
      <c r="W1634" s="2"/>
      <c r="X1634" s="2"/>
      <c r="Y1634" s="2"/>
      <c r="Z1634" s="2"/>
      <c r="AA1634" s="2"/>
      <c r="AB1634" s="2"/>
      <c r="AC1634" s="2"/>
      <c r="AD1634" s="2"/>
      <c r="AE1634" s="2"/>
      <c r="AF1634" s="2"/>
      <c r="AG1634" s="2"/>
    </row>
    <row r="1635" spans="7:33" x14ac:dyDescent="0.25">
      <c r="G1635" s="2"/>
      <c r="H1635" s="2"/>
      <c r="I1635" s="2"/>
      <c r="J1635" s="2"/>
      <c r="K1635" s="2"/>
      <c r="L1635" s="2"/>
      <c r="M1635" s="2"/>
      <c r="N1635" s="2"/>
      <c r="O1635" s="2"/>
      <c r="P1635" s="2"/>
      <c r="Q1635" s="2"/>
      <c r="R1635" s="2"/>
      <c r="S1635" s="2"/>
      <c r="T1635" s="2"/>
      <c r="U1635" s="2"/>
      <c r="V1635" s="2"/>
      <c r="W1635" s="2"/>
      <c r="X1635" s="2"/>
      <c r="Y1635" s="2"/>
      <c r="Z1635" s="2"/>
      <c r="AA1635" s="2"/>
      <c r="AB1635" s="2"/>
      <c r="AC1635" s="2"/>
      <c r="AD1635" s="2"/>
      <c r="AE1635" s="2"/>
      <c r="AF1635" s="2"/>
      <c r="AG1635" s="2"/>
    </row>
    <row r="1636" spans="7:33" x14ac:dyDescent="0.25">
      <c r="G1636" s="2"/>
      <c r="H1636" s="2"/>
      <c r="I1636" s="2"/>
      <c r="J1636" s="2"/>
      <c r="K1636" s="2"/>
      <c r="L1636" s="2"/>
      <c r="M1636" s="2"/>
      <c r="N1636" s="2"/>
      <c r="O1636" s="2"/>
      <c r="P1636" s="2"/>
      <c r="Q1636" s="2"/>
      <c r="R1636" s="2"/>
      <c r="S1636" s="2"/>
      <c r="T1636" s="2"/>
      <c r="U1636" s="2"/>
      <c r="V1636" s="2"/>
      <c r="W1636" s="2"/>
      <c r="X1636" s="2"/>
      <c r="Y1636" s="2"/>
      <c r="Z1636" s="2"/>
      <c r="AA1636" s="2"/>
      <c r="AB1636" s="2"/>
      <c r="AC1636" s="2"/>
      <c r="AD1636" s="2"/>
      <c r="AE1636" s="2"/>
      <c r="AF1636" s="2"/>
      <c r="AG1636" s="2"/>
    </row>
    <row r="1637" spans="7:33" x14ac:dyDescent="0.25">
      <c r="G1637" s="2"/>
      <c r="H1637" s="2"/>
      <c r="I1637" s="2"/>
      <c r="J1637" s="2"/>
      <c r="K1637" s="2"/>
      <c r="L1637" s="2"/>
      <c r="M1637" s="2"/>
      <c r="N1637" s="2"/>
      <c r="O1637" s="2"/>
      <c r="P1637" s="2"/>
      <c r="Q1637" s="2"/>
      <c r="R1637" s="2"/>
      <c r="S1637" s="2"/>
      <c r="T1637" s="2"/>
      <c r="U1637" s="2"/>
      <c r="V1637" s="2"/>
      <c r="W1637" s="2"/>
      <c r="X1637" s="2"/>
      <c r="Y1637" s="2"/>
      <c r="Z1637" s="2"/>
      <c r="AA1637" s="2"/>
      <c r="AB1637" s="2"/>
      <c r="AC1637" s="2"/>
      <c r="AD1637" s="2"/>
      <c r="AE1637" s="2"/>
      <c r="AF1637" s="2"/>
      <c r="AG1637" s="2"/>
    </row>
    <row r="1638" spans="7:33" x14ac:dyDescent="0.25">
      <c r="G1638" s="2"/>
      <c r="H1638" s="2"/>
      <c r="I1638" s="2"/>
      <c r="J1638" s="2"/>
      <c r="K1638" s="2"/>
      <c r="L1638" s="2"/>
      <c r="M1638" s="2"/>
      <c r="N1638" s="2"/>
      <c r="O1638" s="2"/>
      <c r="P1638" s="2"/>
      <c r="Q1638" s="2"/>
      <c r="R1638" s="2"/>
      <c r="S1638" s="2"/>
      <c r="T1638" s="2"/>
      <c r="U1638" s="2"/>
      <c r="V1638" s="2"/>
      <c r="W1638" s="2"/>
      <c r="X1638" s="2"/>
      <c r="Y1638" s="2"/>
      <c r="Z1638" s="2"/>
      <c r="AA1638" s="2"/>
      <c r="AB1638" s="2"/>
      <c r="AC1638" s="2"/>
      <c r="AD1638" s="2"/>
      <c r="AE1638" s="2"/>
      <c r="AF1638" s="2"/>
      <c r="AG1638" s="2"/>
    </row>
    <row r="1639" spans="7:33" x14ac:dyDescent="0.25">
      <c r="G1639" s="2"/>
      <c r="H1639" s="2"/>
      <c r="I1639" s="2"/>
      <c r="J1639" s="2"/>
      <c r="K1639" s="2"/>
      <c r="L1639" s="2"/>
      <c r="M1639" s="2"/>
      <c r="N1639" s="2"/>
      <c r="O1639" s="2"/>
      <c r="P1639" s="2"/>
      <c r="Q1639" s="2"/>
      <c r="R1639" s="2"/>
      <c r="S1639" s="2"/>
      <c r="T1639" s="2"/>
      <c r="U1639" s="2"/>
      <c r="V1639" s="2"/>
      <c r="W1639" s="2"/>
      <c r="X1639" s="2"/>
      <c r="Y1639" s="2"/>
      <c r="Z1639" s="2"/>
      <c r="AA1639" s="2"/>
      <c r="AB1639" s="2"/>
      <c r="AC1639" s="2"/>
      <c r="AD1639" s="2"/>
      <c r="AE1639" s="2"/>
      <c r="AF1639" s="2"/>
      <c r="AG1639" s="2"/>
    </row>
    <row r="1640" spans="7:33" x14ac:dyDescent="0.25">
      <c r="G1640" s="2"/>
      <c r="H1640" s="2"/>
      <c r="I1640" s="2"/>
      <c r="J1640" s="2"/>
      <c r="K1640" s="2"/>
      <c r="L1640" s="2"/>
      <c r="M1640" s="2"/>
      <c r="N1640" s="2"/>
      <c r="O1640" s="2"/>
      <c r="P1640" s="2"/>
      <c r="Q1640" s="2"/>
      <c r="R1640" s="2"/>
      <c r="S1640" s="2"/>
      <c r="T1640" s="2"/>
      <c r="U1640" s="2"/>
      <c r="V1640" s="2"/>
      <c r="W1640" s="2"/>
      <c r="X1640" s="2"/>
      <c r="Y1640" s="2"/>
      <c r="Z1640" s="2"/>
      <c r="AA1640" s="2"/>
      <c r="AB1640" s="2"/>
      <c r="AC1640" s="2"/>
      <c r="AD1640" s="2"/>
      <c r="AE1640" s="2"/>
      <c r="AF1640" s="2"/>
      <c r="AG1640" s="2"/>
    </row>
    <row r="1641" spans="7:33" x14ac:dyDescent="0.25">
      <c r="G1641" s="2"/>
      <c r="H1641" s="2"/>
      <c r="I1641" s="2"/>
      <c r="J1641" s="2"/>
      <c r="K1641" s="2"/>
      <c r="L1641" s="2"/>
      <c r="M1641" s="2"/>
      <c r="N1641" s="2"/>
      <c r="O1641" s="2"/>
      <c r="P1641" s="2"/>
      <c r="Q1641" s="2"/>
      <c r="R1641" s="2"/>
      <c r="S1641" s="2"/>
      <c r="T1641" s="2"/>
      <c r="U1641" s="2"/>
      <c r="V1641" s="2"/>
      <c r="W1641" s="2"/>
      <c r="X1641" s="2"/>
      <c r="Y1641" s="2"/>
      <c r="Z1641" s="2"/>
      <c r="AA1641" s="2"/>
      <c r="AB1641" s="2"/>
      <c r="AC1641" s="2"/>
      <c r="AD1641" s="2"/>
      <c r="AE1641" s="2"/>
      <c r="AF1641" s="2"/>
      <c r="AG1641" s="2"/>
    </row>
    <row r="1642" spans="7:33" x14ac:dyDescent="0.25">
      <c r="G1642" s="2"/>
      <c r="H1642" s="2"/>
      <c r="I1642" s="2"/>
      <c r="J1642" s="2"/>
      <c r="K1642" s="2"/>
      <c r="L1642" s="2"/>
      <c r="M1642" s="2"/>
      <c r="N1642" s="2"/>
      <c r="O1642" s="2"/>
      <c r="P1642" s="2"/>
      <c r="Q1642" s="2"/>
      <c r="R1642" s="2"/>
      <c r="S1642" s="2"/>
      <c r="T1642" s="2"/>
      <c r="U1642" s="2"/>
      <c r="V1642" s="2"/>
      <c r="W1642" s="2"/>
      <c r="X1642" s="2"/>
      <c r="Y1642" s="2"/>
      <c r="Z1642" s="2"/>
      <c r="AA1642" s="2"/>
      <c r="AB1642" s="2"/>
      <c r="AC1642" s="2"/>
      <c r="AD1642" s="2"/>
      <c r="AE1642" s="2"/>
      <c r="AF1642" s="2"/>
      <c r="AG1642" s="2"/>
    </row>
    <row r="1643" spans="7:33" x14ac:dyDescent="0.25">
      <c r="G1643" s="2"/>
      <c r="H1643" s="2"/>
      <c r="I1643" s="2"/>
      <c r="J1643" s="2"/>
      <c r="K1643" s="2"/>
      <c r="L1643" s="2"/>
      <c r="M1643" s="2"/>
      <c r="N1643" s="2"/>
      <c r="O1643" s="2"/>
      <c r="P1643" s="2"/>
      <c r="Q1643" s="2"/>
      <c r="R1643" s="2"/>
      <c r="S1643" s="2"/>
      <c r="T1643" s="2"/>
      <c r="U1643" s="2"/>
      <c r="V1643" s="2"/>
      <c r="W1643" s="2"/>
      <c r="X1643" s="2"/>
      <c r="Y1643" s="2"/>
      <c r="Z1643" s="2"/>
      <c r="AA1643" s="2"/>
      <c r="AB1643" s="2"/>
      <c r="AC1643" s="2"/>
      <c r="AD1643" s="2"/>
      <c r="AE1643" s="2"/>
      <c r="AF1643" s="2"/>
      <c r="AG1643" s="2"/>
    </row>
    <row r="1644" spans="7:33" x14ac:dyDescent="0.25">
      <c r="G1644" s="2"/>
      <c r="H1644" s="2"/>
      <c r="I1644" s="2"/>
      <c r="J1644" s="2"/>
      <c r="K1644" s="2"/>
      <c r="L1644" s="2"/>
      <c r="M1644" s="2"/>
      <c r="N1644" s="2"/>
      <c r="O1644" s="2"/>
      <c r="P1644" s="2"/>
      <c r="Q1644" s="2"/>
      <c r="R1644" s="2"/>
      <c r="S1644" s="2"/>
      <c r="T1644" s="2"/>
      <c r="U1644" s="2"/>
      <c r="V1644" s="2"/>
      <c r="W1644" s="2"/>
      <c r="X1644" s="2"/>
      <c r="Y1644" s="2"/>
      <c r="Z1644" s="2"/>
      <c r="AA1644" s="2"/>
      <c r="AB1644" s="2"/>
      <c r="AC1644" s="2"/>
      <c r="AD1644" s="2"/>
      <c r="AE1644" s="2"/>
      <c r="AF1644" s="2"/>
      <c r="AG1644" s="2"/>
    </row>
  </sheetData>
  <customSheetViews>
    <customSheetView guid="{0B355C98-F093-4F26-9D41-2F5DE1271F90}">
      <pane ySplit="2" topLeftCell="A15" activePane="bottomLeft" state="frozenSplit"/>
      <selection pane="bottomLeft" activeCell="G27" sqref="G27"/>
      <pageMargins left="0.75" right="0.75" top="1" bottom="1" header="0.5" footer="0.5"/>
      <pageSetup paperSize="9" orientation="portrait" r:id="rId1"/>
    </customSheetView>
    <customSheetView guid="{ABB2EBC0-75A8-4650-B9C7-648A0C330DEA}">
      <pane ySplit="2" topLeftCell="A3" activePane="bottomLeft" state="frozenSplit"/>
      <selection pane="bottomLeft" activeCell="B10" sqref="B10"/>
      <pageMargins left="0.75" right="0.75" top="1" bottom="1" header="0.5" footer="0.5"/>
    </customSheetView>
    <customSheetView guid="{5B43930B-94B3-E14E-81EE-7E8A625CA6DA}" scale="150">
      <pane ySplit="2.024390243902439" topLeftCell="A43" activePane="bottomLeft" state="frozenSplit"/>
      <selection pane="bottomLeft" activeCell="G60" sqref="G3:G61"/>
      <pageMargins left="0.7" right="0.7" top="0.75" bottom="0.75" header="0.3" footer="0.3"/>
    </customSheetView>
  </customSheetViews>
  <mergeCells count="11">
    <mergeCell ref="AI3:AI4"/>
    <mergeCell ref="AH3:AH4"/>
    <mergeCell ref="A1:AI1"/>
    <mergeCell ref="AB3:AE3"/>
    <mergeCell ref="X3:AA3"/>
    <mergeCell ref="AF3:AF4"/>
    <mergeCell ref="AG3:AG4"/>
    <mergeCell ref="C3:C4"/>
    <mergeCell ref="D3:O3"/>
    <mergeCell ref="P3:S3"/>
    <mergeCell ref="T3:W3"/>
  </mergeCells>
  <phoneticPr fontId="2" type="noConversion"/>
  <pageMargins left="0.75" right="0.75" top="1" bottom="1" header="0.5" footer="0.5"/>
  <pageSetup paperSize="9" scale="48" orientation="landscape" r:id="rId2"/>
  <headerFooter>
    <oddHeader>&amp;C&amp;"-,Bold"&amp;12Workplan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39"/>
  <sheetViews>
    <sheetView view="pageBreakPreview" topLeftCell="B1" zoomScaleNormal="100" zoomScaleSheetLayoutView="100" zoomScalePageLayoutView="110" workbookViewId="0">
      <selection activeCell="B26" sqref="B26"/>
    </sheetView>
  </sheetViews>
  <sheetFormatPr defaultRowHeight="15" x14ac:dyDescent="0.25"/>
  <cols>
    <col min="1" max="1" width="18.42578125" style="267" customWidth="1"/>
    <col min="2" max="2" width="116.28515625" style="267" customWidth="1"/>
    <col min="3" max="16384" width="9.140625" style="267"/>
  </cols>
  <sheetData>
    <row r="1" spans="1:2" ht="20.25" customHeight="1" thickTop="1" thickBot="1" x14ac:dyDescent="0.3">
      <c r="A1" s="643" t="s">
        <v>293</v>
      </c>
      <c r="B1" s="644"/>
    </row>
    <row r="2" spans="1:2" ht="30.75" thickTop="1" x14ac:dyDescent="0.25">
      <c r="A2" s="640" t="s">
        <v>22</v>
      </c>
      <c r="B2" s="614" t="s">
        <v>292</v>
      </c>
    </row>
    <row r="3" spans="1:2" ht="45" x14ac:dyDescent="0.25">
      <c r="A3" s="641"/>
      <c r="B3" s="615" t="s">
        <v>291</v>
      </c>
    </row>
    <row r="4" spans="1:2" ht="15.75" customHeight="1" thickBot="1" x14ac:dyDescent="0.3">
      <c r="A4" s="642"/>
      <c r="B4" s="619" t="s">
        <v>290</v>
      </c>
    </row>
    <row r="5" spans="1:2" ht="15.75" customHeight="1" thickTop="1" x14ac:dyDescent="0.25">
      <c r="A5" s="640" t="s">
        <v>23</v>
      </c>
      <c r="B5" s="618" t="s">
        <v>289</v>
      </c>
    </row>
    <row r="6" spans="1:2" ht="15" customHeight="1" x14ac:dyDescent="0.25">
      <c r="A6" s="641"/>
      <c r="B6" s="617" t="s">
        <v>288</v>
      </c>
    </row>
    <row r="7" spans="1:2" ht="15" customHeight="1" x14ac:dyDescent="0.25">
      <c r="A7" s="641"/>
      <c r="B7" s="617" t="s">
        <v>287</v>
      </c>
    </row>
    <row r="8" spans="1:2" ht="15" customHeight="1" x14ac:dyDescent="0.25">
      <c r="A8" s="641"/>
      <c r="B8" s="617" t="s">
        <v>286</v>
      </c>
    </row>
    <row r="9" spans="1:2" ht="15.75" customHeight="1" thickBot="1" x14ac:dyDescent="0.3">
      <c r="A9" s="642"/>
      <c r="B9" s="613" t="s">
        <v>285</v>
      </c>
    </row>
    <row r="10" spans="1:2" ht="45.75" thickTop="1" x14ac:dyDescent="0.25">
      <c r="A10" s="640" t="s">
        <v>5</v>
      </c>
      <c r="B10" s="614" t="s">
        <v>284</v>
      </c>
    </row>
    <row r="11" spans="1:2" ht="30" x14ac:dyDescent="0.25">
      <c r="A11" s="641"/>
      <c r="B11" s="615" t="s">
        <v>283</v>
      </c>
    </row>
    <row r="12" spans="1:2" ht="30" x14ac:dyDescent="0.25">
      <c r="A12" s="641"/>
      <c r="B12" s="616" t="s">
        <v>282</v>
      </c>
    </row>
    <row r="13" spans="1:2" ht="41.25" customHeight="1" x14ac:dyDescent="0.25">
      <c r="A13" s="641"/>
      <c r="B13" s="614" t="s">
        <v>281</v>
      </c>
    </row>
    <row r="14" spans="1:2" ht="48.75" customHeight="1" x14ac:dyDescent="0.25">
      <c r="A14" s="641"/>
      <c r="B14" s="616" t="s">
        <v>280</v>
      </c>
    </row>
    <row r="15" spans="1:2" ht="28.5" customHeight="1" x14ac:dyDescent="0.25">
      <c r="A15" s="641"/>
      <c r="B15" s="615" t="s">
        <v>279</v>
      </c>
    </row>
    <row r="16" spans="1:2" ht="33.75" customHeight="1" x14ac:dyDescent="0.25">
      <c r="A16" s="641"/>
      <c r="B16" s="614" t="s">
        <v>278</v>
      </c>
    </row>
    <row r="17" spans="1:2" ht="15.75" customHeight="1" thickBot="1" x14ac:dyDescent="0.3">
      <c r="A17" s="642"/>
      <c r="B17" s="613" t="s">
        <v>26</v>
      </c>
    </row>
    <row r="18" spans="1:2" ht="15.75" customHeight="1" thickTop="1" thickBot="1" x14ac:dyDescent="0.3">
      <c r="A18" s="603" t="s">
        <v>27</v>
      </c>
      <c r="B18" s="612" t="s">
        <v>277</v>
      </c>
    </row>
    <row r="19" spans="1:2" ht="15" customHeight="1" thickTop="1" x14ac:dyDescent="0.25">
      <c r="A19" s="640" t="s">
        <v>28</v>
      </c>
      <c r="B19" s="608" t="s">
        <v>276</v>
      </c>
    </row>
    <row r="20" spans="1:2" ht="15" customHeight="1" x14ac:dyDescent="0.25">
      <c r="A20" s="641"/>
      <c r="B20" s="611" t="s">
        <v>275</v>
      </c>
    </row>
    <row r="21" spans="1:2" ht="15" customHeight="1" x14ac:dyDescent="0.25">
      <c r="A21" s="641"/>
      <c r="B21" s="608" t="s">
        <v>274</v>
      </c>
    </row>
    <row r="22" spans="1:2" ht="45" x14ac:dyDescent="0.25">
      <c r="A22" s="641"/>
      <c r="B22" s="611" t="s">
        <v>273</v>
      </c>
    </row>
    <row r="23" spans="1:2" ht="42.75" customHeight="1" x14ac:dyDescent="0.25">
      <c r="A23" s="641"/>
      <c r="B23" s="611" t="s">
        <v>272</v>
      </c>
    </row>
    <row r="24" spans="1:2" ht="30" x14ac:dyDescent="0.25">
      <c r="A24" s="641"/>
      <c r="B24" s="608" t="s">
        <v>271</v>
      </c>
    </row>
    <row r="25" spans="1:2" ht="15" customHeight="1" x14ac:dyDescent="0.25">
      <c r="A25" s="641"/>
      <c r="B25" s="611" t="s">
        <v>270</v>
      </c>
    </row>
    <row r="26" spans="1:2" ht="15" customHeight="1" x14ac:dyDescent="0.25">
      <c r="A26" s="641"/>
      <c r="B26" s="611" t="s">
        <v>269</v>
      </c>
    </row>
    <row r="27" spans="1:2" ht="15" customHeight="1" x14ac:dyDescent="0.25">
      <c r="A27" s="641"/>
      <c r="B27" s="611" t="s">
        <v>268</v>
      </c>
    </row>
    <row r="28" spans="1:2" ht="15" customHeight="1" x14ac:dyDescent="0.25">
      <c r="A28" s="641"/>
      <c r="B28" s="608" t="s">
        <v>267</v>
      </c>
    </row>
    <row r="29" spans="1:2" ht="16.5" customHeight="1" x14ac:dyDescent="0.25">
      <c r="A29" s="641"/>
      <c r="B29" s="608" t="s">
        <v>266</v>
      </c>
    </row>
    <row r="30" spans="1:2" ht="15" customHeight="1" x14ac:dyDescent="0.25">
      <c r="A30" s="641"/>
      <c r="B30" s="608" t="s">
        <v>265</v>
      </c>
    </row>
    <row r="31" spans="1:2" ht="15" customHeight="1" x14ac:dyDescent="0.25">
      <c r="A31" s="641"/>
      <c r="B31" s="611" t="s">
        <v>264</v>
      </c>
    </row>
    <row r="32" spans="1:2" ht="15" customHeight="1" x14ac:dyDescent="0.25">
      <c r="A32" s="641"/>
      <c r="B32" s="611" t="s">
        <v>263</v>
      </c>
    </row>
    <row r="33" spans="1:2" ht="15" customHeight="1" thickBot="1" x14ac:dyDescent="0.3">
      <c r="A33" s="642"/>
      <c r="B33" s="610" t="s">
        <v>262</v>
      </c>
    </row>
    <row r="34" spans="1:2" ht="15" customHeight="1" thickTop="1" x14ac:dyDescent="0.25">
      <c r="A34" s="640" t="s">
        <v>30</v>
      </c>
      <c r="B34" s="609" t="s">
        <v>261</v>
      </c>
    </row>
    <row r="35" spans="1:2" ht="15" customHeight="1" x14ac:dyDescent="0.25">
      <c r="A35" s="641"/>
      <c r="B35" s="608" t="s">
        <v>260</v>
      </c>
    </row>
    <row r="36" spans="1:2" ht="19.5" customHeight="1" x14ac:dyDescent="0.25">
      <c r="A36" s="641"/>
      <c r="B36" s="608" t="s">
        <v>259</v>
      </c>
    </row>
    <row r="37" spans="1:2" ht="30" customHeight="1" x14ac:dyDescent="0.25">
      <c r="A37" s="641"/>
      <c r="B37" s="608" t="s">
        <v>258</v>
      </c>
    </row>
    <row r="38" spans="1:2" ht="19.5" customHeight="1" thickBot="1" x14ac:dyDescent="0.3">
      <c r="A38" s="642"/>
      <c r="B38" s="607" t="s">
        <v>257</v>
      </c>
    </row>
    <row r="39" spans="1:2" ht="15.75" thickTop="1" x14ac:dyDescent="0.25"/>
  </sheetData>
  <sheetProtection selectLockedCells="1"/>
  <mergeCells count="6">
    <mergeCell ref="A34:A38"/>
    <mergeCell ref="A1:B1"/>
    <mergeCell ref="A2:A4"/>
    <mergeCell ref="A5:A9"/>
    <mergeCell ref="A10:A17"/>
    <mergeCell ref="A19:A33"/>
  </mergeCells>
  <pageMargins left="0.2" right="0.2" top="0.25" bottom="0.2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N3"/>
  <sheetViews>
    <sheetView view="pageBreakPreview" zoomScaleNormal="100" zoomScaleSheetLayoutView="100" workbookViewId="0">
      <selection sqref="A1:N1"/>
    </sheetView>
  </sheetViews>
  <sheetFormatPr defaultRowHeight="15" x14ac:dyDescent="0.25"/>
  <cols>
    <col min="14" max="14" width="15" customWidth="1"/>
  </cols>
  <sheetData>
    <row r="1" spans="1:14" ht="64.5" customHeight="1" x14ac:dyDescent="0.25">
      <c r="A1" s="645" t="s">
        <v>126</v>
      </c>
      <c r="B1" s="646"/>
      <c r="C1" s="646"/>
      <c r="D1" s="646"/>
      <c r="E1" s="646"/>
      <c r="F1" s="646"/>
      <c r="G1" s="646"/>
      <c r="H1" s="646"/>
      <c r="I1" s="646"/>
      <c r="J1" s="646"/>
      <c r="K1" s="646"/>
      <c r="L1" s="646"/>
      <c r="M1" s="646"/>
      <c r="N1" s="647"/>
    </row>
    <row r="2" spans="1:14" ht="32.25" customHeight="1" thickBot="1" x14ac:dyDescent="0.3">
      <c r="A2" s="648" t="s">
        <v>32</v>
      </c>
      <c r="B2" s="649"/>
      <c r="C2" s="649"/>
      <c r="D2" s="649"/>
      <c r="E2" s="649"/>
      <c r="F2" s="649"/>
      <c r="G2" s="649"/>
      <c r="H2" s="649"/>
      <c r="I2" s="649"/>
      <c r="J2" s="649"/>
      <c r="K2" s="649"/>
      <c r="L2" s="649"/>
      <c r="M2" s="649"/>
      <c r="N2" s="650"/>
    </row>
    <row r="3" spans="1:14" ht="31.5" customHeight="1" thickBot="1" x14ac:dyDescent="0.3">
      <c r="A3" s="651" t="s">
        <v>127</v>
      </c>
      <c r="B3" s="652"/>
      <c r="C3" s="652"/>
      <c r="D3" s="652"/>
      <c r="E3" s="652"/>
      <c r="F3" s="652"/>
      <c r="G3" s="652"/>
      <c r="H3" s="652"/>
      <c r="I3" s="652"/>
      <c r="J3" s="652"/>
      <c r="K3" s="652"/>
      <c r="L3" s="652"/>
      <c r="M3" s="652"/>
      <c r="N3" s="653"/>
    </row>
  </sheetData>
  <mergeCells count="3">
    <mergeCell ref="A1:N1"/>
    <mergeCell ref="A2:N2"/>
    <mergeCell ref="A3:N3"/>
  </mergeCells>
  <pageMargins left="0.2" right="0.2" top="0.25" bottom="0.25" header="0.05" footer="0.05"/>
  <pageSetup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29"/>
  <sheetViews>
    <sheetView view="pageBreakPreview" zoomScale="90" zoomScaleNormal="100" zoomScaleSheetLayoutView="90" zoomScalePageLayoutView="110" workbookViewId="0">
      <selection sqref="A1:B1"/>
    </sheetView>
  </sheetViews>
  <sheetFormatPr defaultRowHeight="15" x14ac:dyDescent="0.25"/>
  <cols>
    <col min="1" max="1" width="18.42578125" style="267" customWidth="1"/>
    <col min="2" max="2" width="116.5703125" style="267" customWidth="1"/>
    <col min="3" max="16384" width="9.140625" style="267"/>
  </cols>
  <sheetData>
    <row r="1" spans="1:2" ht="20.25" customHeight="1" thickTop="1" thickBot="1" x14ac:dyDescent="0.3">
      <c r="A1" s="643" t="s">
        <v>294</v>
      </c>
      <c r="B1" s="644"/>
    </row>
    <row r="2" spans="1:2" ht="75.75" thickTop="1" x14ac:dyDescent="0.25">
      <c r="A2" s="640" t="s">
        <v>22</v>
      </c>
      <c r="B2" s="614" t="s">
        <v>295</v>
      </c>
    </row>
    <row r="3" spans="1:2" ht="45" x14ac:dyDescent="0.25">
      <c r="A3" s="641"/>
      <c r="B3" s="615" t="s">
        <v>296</v>
      </c>
    </row>
    <row r="4" spans="1:2" ht="15.75" customHeight="1" x14ac:dyDescent="0.25">
      <c r="A4" s="641"/>
      <c r="B4" s="615" t="s">
        <v>297</v>
      </c>
    </row>
    <row r="5" spans="1:2" ht="15.75" customHeight="1" x14ac:dyDescent="0.25">
      <c r="A5" s="641"/>
      <c r="B5" s="615" t="s">
        <v>298</v>
      </c>
    </row>
    <row r="6" spans="1:2" ht="15" customHeight="1" x14ac:dyDescent="0.25">
      <c r="A6" s="641"/>
      <c r="B6" s="615" t="s">
        <v>299</v>
      </c>
    </row>
    <row r="7" spans="1:2" ht="15" customHeight="1" x14ac:dyDescent="0.25">
      <c r="A7" s="641"/>
      <c r="B7" s="615" t="s">
        <v>300</v>
      </c>
    </row>
    <row r="8" spans="1:2" ht="15" customHeight="1" x14ac:dyDescent="0.25">
      <c r="A8" s="641"/>
      <c r="B8" s="620" t="s">
        <v>301</v>
      </c>
    </row>
    <row r="9" spans="1:2" ht="15.75" customHeight="1" thickBot="1" x14ac:dyDescent="0.3">
      <c r="A9" s="642"/>
      <c r="B9" s="267" t="s">
        <v>302</v>
      </c>
    </row>
    <row r="10" spans="1:2" ht="15.75" customHeight="1" thickTop="1" x14ac:dyDescent="0.25">
      <c r="A10" s="655" t="s">
        <v>23</v>
      </c>
      <c r="B10" s="621" t="s">
        <v>303</v>
      </c>
    </row>
    <row r="11" spans="1:2" ht="15" customHeight="1" x14ac:dyDescent="0.25">
      <c r="A11" s="656"/>
      <c r="B11" s="622" t="s">
        <v>304</v>
      </c>
    </row>
    <row r="12" spans="1:2" ht="15.75" customHeight="1" thickBot="1" x14ac:dyDescent="0.3">
      <c r="A12" s="657"/>
      <c r="B12" s="623" t="s">
        <v>305</v>
      </c>
    </row>
    <row r="13" spans="1:2" ht="60.75" thickTop="1" x14ac:dyDescent="0.25">
      <c r="A13" s="640" t="s">
        <v>5</v>
      </c>
      <c r="B13" s="614" t="s">
        <v>306</v>
      </c>
    </row>
    <row r="14" spans="1:2" ht="49.5" customHeight="1" x14ac:dyDescent="0.25">
      <c r="A14" s="641"/>
      <c r="B14" s="614" t="s">
        <v>307</v>
      </c>
    </row>
    <row r="15" spans="1:2" ht="60" x14ac:dyDescent="0.25">
      <c r="A15" s="641"/>
      <c r="B15" s="615" t="s">
        <v>308</v>
      </c>
    </row>
    <row r="16" spans="1:2" ht="34.5" customHeight="1" x14ac:dyDescent="0.25">
      <c r="A16" s="641"/>
      <c r="B16" s="615" t="s">
        <v>309</v>
      </c>
    </row>
    <row r="17" spans="1:2" ht="31.5" customHeight="1" x14ac:dyDescent="0.25">
      <c r="A17" s="641"/>
      <c r="B17" s="614" t="s">
        <v>278</v>
      </c>
    </row>
    <row r="18" spans="1:2" ht="26.25" customHeight="1" thickBot="1" x14ac:dyDescent="0.3">
      <c r="A18" s="642"/>
      <c r="B18" s="612" t="s">
        <v>26</v>
      </c>
    </row>
    <row r="19" spans="1:2" ht="46.5" thickTop="1" thickBot="1" x14ac:dyDescent="0.3">
      <c r="A19" s="603" t="s">
        <v>27</v>
      </c>
      <c r="B19" s="612" t="s">
        <v>310</v>
      </c>
    </row>
    <row r="20" spans="1:2" ht="48" customHeight="1" thickTop="1" x14ac:dyDescent="0.25">
      <c r="A20" s="640" t="s">
        <v>28</v>
      </c>
      <c r="B20" s="624" t="s">
        <v>311</v>
      </c>
    </row>
    <row r="21" spans="1:2" ht="15" customHeight="1" thickBot="1" x14ac:dyDescent="0.3">
      <c r="A21" s="642"/>
      <c r="B21" s="625" t="s">
        <v>312</v>
      </c>
    </row>
    <row r="22" spans="1:2" ht="15" customHeight="1" thickTop="1" x14ac:dyDescent="0.25">
      <c r="A22" s="640" t="s">
        <v>30</v>
      </c>
      <c r="B22" s="609" t="s">
        <v>313</v>
      </c>
    </row>
    <row r="23" spans="1:2" ht="15.75" customHeight="1" x14ac:dyDescent="0.25">
      <c r="A23" s="641"/>
      <c r="B23" s="608" t="s">
        <v>314</v>
      </c>
    </row>
    <row r="24" spans="1:2" ht="15" customHeight="1" x14ac:dyDescent="0.25">
      <c r="A24" s="641"/>
      <c r="B24" s="608" t="s">
        <v>315</v>
      </c>
    </row>
    <row r="25" spans="1:2" ht="15" customHeight="1" thickBot="1" x14ac:dyDescent="0.3">
      <c r="A25" s="642"/>
      <c r="B25" s="607" t="s">
        <v>316</v>
      </c>
    </row>
    <row r="26" spans="1:2" ht="32.25" customHeight="1" thickTop="1" x14ac:dyDescent="0.25">
      <c r="A26" s="654" t="s">
        <v>317</v>
      </c>
      <c r="B26" s="654"/>
    </row>
    <row r="28" spans="1:2" ht="15" customHeight="1" x14ac:dyDescent="0.25"/>
    <row r="29" spans="1:2" x14ac:dyDescent="0.25">
      <c r="A29" s="626"/>
    </row>
  </sheetData>
  <sheetProtection selectLockedCells="1"/>
  <mergeCells count="7">
    <mergeCell ref="A26:B26"/>
    <mergeCell ref="A1:B1"/>
    <mergeCell ref="A2:A9"/>
    <mergeCell ref="A10:A12"/>
    <mergeCell ref="A13:A18"/>
    <mergeCell ref="A20:A21"/>
    <mergeCell ref="A22:A25"/>
  </mergeCells>
  <pageMargins left="0.2" right="0.2" top="0.25" bottom="0.2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31"/>
  <sheetViews>
    <sheetView view="pageBreakPreview" zoomScaleNormal="100" zoomScaleSheetLayoutView="100" workbookViewId="0">
      <selection activeCell="B19" sqref="B19"/>
    </sheetView>
  </sheetViews>
  <sheetFormatPr defaultRowHeight="15" x14ac:dyDescent="0.25"/>
  <cols>
    <col min="1" max="1" width="19.5703125" style="267" customWidth="1"/>
    <col min="2" max="2" width="114.42578125" style="267" customWidth="1"/>
    <col min="3" max="16384" width="9.140625" style="267"/>
  </cols>
  <sheetData>
    <row r="1" spans="1:2" ht="20.25" customHeight="1" thickTop="1" thickBot="1" x14ac:dyDescent="0.3">
      <c r="A1" s="643" t="s">
        <v>318</v>
      </c>
      <c r="B1" s="644"/>
    </row>
    <row r="2" spans="1:2" ht="15.75" customHeight="1" thickTop="1" x14ac:dyDescent="0.25">
      <c r="A2" s="640" t="s">
        <v>22</v>
      </c>
      <c r="B2" s="614" t="s">
        <v>319</v>
      </c>
    </row>
    <row r="3" spans="1:2" ht="30" x14ac:dyDescent="0.25">
      <c r="A3" s="641"/>
      <c r="B3" s="617" t="s">
        <v>320</v>
      </c>
    </row>
    <row r="4" spans="1:2" ht="45" x14ac:dyDescent="0.25">
      <c r="A4" s="641"/>
      <c r="B4" s="627" t="s">
        <v>321</v>
      </c>
    </row>
    <row r="5" spans="1:2" ht="60" x14ac:dyDescent="0.25">
      <c r="A5" s="641"/>
      <c r="B5" s="617" t="s">
        <v>322</v>
      </c>
    </row>
    <row r="6" spans="1:2" ht="30.75" thickBot="1" x14ac:dyDescent="0.3">
      <c r="A6" s="642"/>
      <c r="B6" s="628" t="s">
        <v>323</v>
      </c>
    </row>
    <row r="7" spans="1:2" ht="15.75" customHeight="1" thickTop="1" x14ac:dyDescent="0.25">
      <c r="A7" s="640" t="s">
        <v>23</v>
      </c>
      <c r="B7" s="629" t="s">
        <v>324</v>
      </c>
    </row>
    <row r="8" spans="1:2" ht="15" customHeight="1" x14ac:dyDescent="0.25">
      <c r="A8" s="641"/>
      <c r="B8" s="629" t="s">
        <v>325</v>
      </c>
    </row>
    <row r="9" spans="1:2" ht="15" customHeight="1" x14ac:dyDescent="0.25">
      <c r="A9" s="641"/>
      <c r="B9" s="618" t="s">
        <v>326</v>
      </c>
    </row>
    <row r="10" spans="1:2" ht="15" customHeight="1" x14ac:dyDescent="0.25">
      <c r="A10" s="641"/>
      <c r="B10" s="618" t="s">
        <v>327</v>
      </c>
    </row>
    <row r="11" spans="1:2" ht="15" customHeight="1" x14ac:dyDescent="0.25">
      <c r="A11" s="641"/>
      <c r="B11" s="618" t="s">
        <v>328</v>
      </c>
    </row>
    <row r="12" spans="1:2" ht="15" customHeight="1" x14ac:dyDescent="0.25">
      <c r="A12" s="641"/>
      <c r="B12" s="618" t="s">
        <v>329</v>
      </c>
    </row>
    <row r="13" spans="1:2" ht="15.75" customHeight="1" thickBot="1" x14ac:dyDescent="0.3">
      <c r="A13" s="642"/>
      <c r="B13" s="630" t="s">
        <v>330</v>
      </c>
    </row>
    <row r="14" spans="1:2" ht="45.75" thickTop="1" x14ac:dyDescent="0.25">
      <c r="A14" s="640" t="s">
        <v>5</v>
      </c>
      <c r="B14" s="614" t="s">
        <v>331</v>
      </c>
    </row>
    <row r="15" spans="1:2" ht="45" x14ac:dyDescent="0.25">
      <c r="A15" s="641"/>
      <c r="B15" s="614" t="s">
        <v>332</v>
      </c>
    </row>
    <row r="16" spans="1:2" ht="45" x14ac:dyDescent="0.25">
      <c r="A16" s="641"/>
      <c r="B16" s="618" t="s">
        <v>333</v>
      </c>
    </row>
    <row r="17" spans="1:2" ht="30" x14ac:dyDescent="0.25">
      <c r="A17" s="641"/>
      <c r="B17" s="618" t="s">
        <v>334</v>
      </c>
    </row>
    <row r="18" spans="1:2" ht="35.25" customHeight="1" x14ac:dyDescent="0.25">
      <c r="A18" s="641"/>
      <c r="B18" s="614" t="s">
        <v>278</v>
      </c>
    </row>
    <row r="19" spans="1:2" ht="15.75" customHeight="1" thickBot="1" x14ac:dyDescent="0.3">
      <c r="A19" s="642"/>
      <c r="B19" s="612" t="s">
        <v>26</v>
      </c>
    </row>
    <row r="20" spans="1:2" ht="15.75" thickTop="1" x14ac:dyDescent="0.25">
      <c r="A20" s="640" t="s">
        <v>27</v>
      </c>
      <c r="B20" s="608" t="s">
        <v>335</v>
      </c>
    </row>
    <row r="21" spans="1:2" ht="30" x14ac:dyDescent="0.25">
      <c r="A21" s="641"/>
      <c r="B21" s="608" t="s">
        <v>336</v>
      </c>
    </row>
    <row r="22" spans="1:2" ht="30.75" thickBot="1" x14ac:dyDescent="0.3">
      <c r="A22" s="642"/>
      <c r="B22" s="607" t="s">
        <v>337</v>
      </c>
    </row>
    <row r="23" spans="1:2" ht="45.75" thickTop="1" x14ac:dyDescent="0.25">
      <c r="A23" s="640" t="s">
        <v>28</v>
      </c>
      <c r="B23" s="608" t="s">
        <v>338</v>
      </c>
    </row>
    <row r="24" spans="1:2" ht="30" x14ac:dyDescent="0.25">
      <c r="A24" s="641"/>
      <c r="B24" s="608" t="s">
        <v>339</v>
      </c>
    </row>
    <row r="25" spans="1:2" ht="34.5" customHeight="1" x14ac:dyDescent="0.25">
      <c r="A25" s="641"/>
      <c r="B25" s="608" t="s">
        <v>340</v>
      </c>
    </row>
    <row r="26" spans="1:2" ht="27.75" customHeight="1" thickBot="1" x14ac:dyDescent="0.3">
      <c r="A26" s="642"/>
      <c r="B26" s="631" t="s">
        <v>341</v>
      </c>
    </row>
    <row r="27" spans="1:2" ht="15" customHeight="1" thickTop="1" x14ac:dyDescent="0.25">
      <c r="A27" s="640" t="s">
        <v>30</v>
      </c>
      <c r="B27" s="609" t="s">
        <v>342</v>
      </c>
    </row>
    <row r="28" spans="1:2" ht="15" customHeight="1" x14ac:dyDescent="0.25">
      <c r="A28" s="641"/>
      <c r="B28" s="608" t="s">
        <v>343</v>
      </c>
    </row>
    <row r="29" spans="1:2" ht="33.75" customHeight="1" x14ac:dyDescent="0.25">
      <c r="A29" s="641"/>
      <c r="B29" s="608" t="s">
        <v>344</v>
      </c>
    </row>
    <row r="30" spans="1:2" ht="33.75" customHeight="1" thickBot="1" x14ac:dyDescent="0.3">
      <c r="A30" s="642"/>
      <c r="B30" s="607" t="s">
        <v>345</v>
      </c>
    </row>
    <row r="31" spans="1:2" ht="15.75" thickTop="1" x14ac:dyDescent="0.25"/>
  </sheetData>
  <mergeCells count="7">
    <mergeCell ref="A27:A30"/>
    <mergeCell ref="A1:B1"/>
    <mergeCell ref="A2:A6"/>
    <mergeCell ref="A7:A13"/>
    <mergeCell ref="A14:A19"/>
    <mergeCell ref="A20:A22"/>
    <mergeCell ref="A23:A26"/>
  </mergeCells>
  <pageMargins left="0.2" right="0.2" top="0.25" bottom="0.2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E1491"/>
  <sheetViews>
    <sheetView view="pageBreakPreview" zoomScale="90" zoomScaleNormal="100" zoomScaleSheetLayoutView="90" zoomScalePageLayoutView="130" workbookViewId="0">
      <selection activeCell="C1" sqref="C1"/>
    </sheetView>
  </sheetViews>
  <sheetFormatPr defaultRowHeight="15" x14ac:dyDescent="0.25"/>
  <cols>
    <col min="1" max="1" width="12.7109375" customWidth="1"/>
    <col min="2" max="2" width="26.140625" style="267" customWidth="1"/>
    <col min="3" max="3" width="39.85546875" style="8" customWidth="1"/>
    <col min="4" max="4" width="10" style="268" customWidth="1"/>
    <col min="5" max="5" width="44.28515625" style="8" customWidth="1"/>
  </cols>
  <sheetData>
    <row r="1" spans="1:5" ht="308.25" customHeight="1" thickBot="1" x14ac:dyDescent="0.3">
      <c r="A1" s="462" t="s">
        <v>115</v>
      </c>
      <c r="B1" s="463" t="s">
        <v>128</v>
      </c>
      <c r="C1" s="463" t="s">
        <v>130</v>
      </c>
      <c r="D1" s="464"/>
      <c r="E1" s="463" t="s">
        <v>129</v>
      </c>
    </row>
    <row r="2" spans="1:5" ht="25.5" customHeight="1" thickBot="1" x14ac:dyDescent="0.3">
      <c r="A2" s="465" t="s">
        <v>114</v>
      </c>
      <c r="B2" s="337"/>
      <c r="C2" s="338"/>
      <c r="D2" s="338"/>
      <c r="E2" s="339"/>
    </row>
    <row r="3" spans="1:5" ht="25.5" customHeight="1" thickBot="1" x14ac:dyDescent="0.3">
      <c r="A3" s="336" t="s">
        <v>110</v>
      </c>
      <c r="B3" s="336" t="s">
        <v>109</v>
      </c>
      <c r="C3" s="335" t="s">
        <v>68</v>
      </c>
      <c r="D3" s="335" t="s">
        <v>111</v>
      </c>
      <c r="E3" s="335" t="s">
        <v>21</v>
      </c>
    </row>
    <row r="4" spans="1:5" ht="15.75" thickBot="1" x14ac:dyDescent="0.3">
      <c r="A4" s="331" t="s">
        <v>52</v>
      </c>
      <c r="B4" s="331"/>
      <c r="C4" s="494"/>
      <c r="D4" s="333" t="s">
        <v>12</v>
      </c>
      <c r="E4" s="334"/>
    </row>
    <row r="5" spans="1:5" x14ac:dyDescent="0.25">
      <c r="A5" s="477" t="s">
        <v>47</v>
      </c>
      <c r="B5" s="477"/>
      <c r="C5" s="466"/>
      <c r="D5" s="466" t="s">
        <v>80</v>
      </c>
      <c r="E5" s="499"/>
    </row>
    <row r="6" spans="1:5" x14ac:dyDescent="0.25">
      <c r="A6" s="478" t="s">
        <v>53</v>
      </c>
      <c r="B6" s="478"/>
      <c r="C6" s="467"/>
      <c r="D6" s="467" t="s">
        <v>81</v>
      </c>
      <c r="E6" s="500"/>
    </row>
    <row r="7" spans="1:5" x14ac:dyDescent="0.25">
      <c r="A7" s="479" t="s">
        <v>54</v>
      </c>
      <c r="B7" s="489"/>
      <c r="C7" s="467"/>
      <c r="D7" s="467" t="s">
        <v>82</v>
      </c>
      <c r="E7" s="500"/>
    </row>
    <row r="8" spans="1:5" x14ac:dyDescent="0.25">
      <c r="A8" s="478" t="s">
        <v>55</v>
      </c>
      <c r="B8" s="478"/>
      <c r="C8" s="467"/>
      <c r="D8" s="467" t="s">
        <v>83</v>
      </c>
      <c r="E8" s="501"/>
    </row>
    <row r="9" spans="1:5" x14ac:dyDescent="0.25">
      <c r="A9" s="479" t="s">
        <v>56</v>
      </c>
      <c r="B9" s="489"/>
      <c r="C9" s="467"/>
      <c r="D9" s="467" t="s">
        <v>84</v>
      </c>
      <c r="E9" s="501"/>
    </row>
    <row r="10" spans="1:5" ht="15.75" thickBot="1" x14ac:dyDescent="0.3">
      <c r="A10" s="478" t="s">
        <v>57</v>
      </c>
      <c r="B10" s="490"/>
      <c r="C10" s="495"/>
      <c r="D10" s="467" t="s">
        <v>85</v>
      </c>
      <c r="E10" s="501"/>
    </row>
    <row r="11" spans="1:5" x14ac:dyDescent="0.25">
      <c r="A11" s="480" t="s">
        <v>48</v>
      </c>
      <c r="B11" s="480"/>
      <c r="C11" s="468"/>
      <c r="D11" s="468" t="s">
        <v>113</v>
      </c>
      <c r="E11" s="502"/>
    </row>
    <row r="12" spans="1:5" x14ac:dyDescent="0.25">
      <c r="A12" s="481" t="s">
        <v>58</v>
      </c>
      <c r="B12" s="481"/>
      <c r="C12" s="469"/>
      <c r="D12" s="469" t="s">
        <v>86</v>
      </c>
      <c r="E12" s="503"/>
    </row>
    <row r="13" spans="1:5" x14ac:dyDescent="0.25">
      <c r="A13" s="481" t="s">
        <v>59</v>
      </c>
      <c r="B13" s="481"/>
      <c r="C13" s="469"/>
      <c r="D13" s="469" t="s">
        <v>87</v>
      </c>
      <c r="E13" s="503"/>
    </row>
    <row r="14" spans="1:5" x14ac:dyDescent="0.25">
      <c r="A14" s="481" t="s">
        <v>60</v>
      </c>
      <c r="B14" s="481"/>
      <c r="C14" s="469"/>
      <c r="D14" s="469" t="s">
        <v>88</v>
      </c>
      <c r="E14" s="504"/>
    </row>
    <row r="15" spans="1:5" x14ac:dyDescent="0.25">
      <c r="A15" s="481" t="s">
        <v>61</v>
      </c>
      <c r="B15" s="481"/>
      <c r="C15" s="469"/>
      <c r="D15" s="469" t="s">
        <v>89</v>
      </c>
      <c r="E15" s="504"/>
    </row>
    <row r="16" spans="1:5" ht="15.75" thickBot="1" x14ac:dyDescent="0.3">
      <c r="A16" s="481" t="s">
        <v>62</v>
      </c>
      <c r="B16" s="491"/>
      <c r="C16" s="496"/>
      <c r="D16" s="469" t="s">
        <v>90</v>
      </c>
      <c r="E16" s="504"/>
    </row>
    <row r="17" spans="1:5" ht="15.75" customHeight="1" x14ac:dyDescent="0.25">
      <c r="A17" s="482" t="s">
        <v>49</v>
      </c>
      <c r="B17" s="482"/>
      <c r="C17" s="470"/>
      <c r="D17" s="470" t="s">
        <v>96</v>
      </c>
      <c r="E17" s="505"/>
    </row>
    <row r="18" spans="1:5" x14ac:dyDescent="0.25">
      <c r="A18" s="483" t="s">
        <v>63</v>
      </c>
      <c r="B18" s="483"/>
      <c r="C18" s="471"/>
      <c r="D18" s="471" t="s">
        <v>91</v>
      </c>
      <c r="E18" s="506"/>
    </row>
    <row r="19" spans="1:5" x14ac:dyDescent="0.25">
      <c r="A19" s="483" t="s">
        <v>64</v>
      </c>
      <c r="B19" s="483"/>
      <c r="C19" s="471"/>
      <c r="D19" s="471" t="s">
        <v>92</v>
      </c>
      <c r="E19" s="506"/>
    </row>
    <row r="20" spans="1:5" x14ac:dyDescent="0.25">
      <c r="A20" s="483" t="s">
        <v>65</v>
      </c>
      <c r="B20" s="483"/>
      <c r="C20" s="471"/>
      <c r="D20" s="471" t="s">
        <v>93</v>
      </c>
      <c r="E20" s="506"/>
    </row>
    <row r="21" spans="1:5" x14ac:dyDescent="0.25">
      <c r="A21" s="483" t="s">
        <v>66</v>
      </c>
      <c r="B21" s="483"/>
      <c r="C21" s="471"/>
      <c r="D21" s="471" t="s">
        <v>94</v>
      </c>
      <c r="E21" s="506"/>
    </row>
    <row r="22" spans="1:5" ht="15.75" thickBot="1" x14ac:dyDescent="0.3">
      <c r="A22" s="483" t="s">
        <v>67</v>
      </c>
      <c r="B22" s="492"/>
      <c r="C22" s="497"/>
      <c r="D22" s="471" t="s">
        <v>95</v>
      </c>
      <c r="E22" s="506"/>
    </row>
    <row r="23" spans="1:5" x14ac:dyDescent="0.25">
      <c r="A23" s="484" t="s">
        <v>50</v>
      </c>
      <c r="B23" s="484"/>
      <c r="C23" s="472"/>
      <c r="D23" s="472" t="s">
        <v>99</v>
      </c>
      <c r="E23" s="507"/>
    </row>
    <row r="24" spans="1:5" x14ac:dyDescent="0.25">
      <c r="A24" s="485" t="s">
        <v>70</v>
      </c>
      <c r="B24" s="485"/>
      <c r="C24" s="473"/>
      <c r="D24" s="473" t="s">
        <v>97</v>
      </c>
      <c r="E24" s="508"/>
    </row>
    <row r="25" spans="1:5" x14ac:dyDescent="0.25">
      <c r="A25" s="485" t="s">
        <v>71</v>
      </c>
      <c r="B25" s="485"/>
      <c r="C25" s="473"/>
      <c r="D25" s="473" t="s">
        <v>98</v>
      </c>
      <c r="E25" s="508"/>
    </row>
    <row r="26" spans="1:5" x14ac:dyDescent="0.25">
      <c r="A26" s="485" t="s">
        <v>72</v>
      </c>
      <c r="B26" s="485"/>
      <c r="C26" s="473"/>
      <c r="D26" s="473" t="s">
        <v>100</v>
      </c>
      <c r="E26" s="508"/>
    </row>
    <row r="27" spans="1:5" x14ac:dyDescent="0.25">
      <c r="A27" s="485" t="s">
        <v>73</v>
      </c>
      <c r="B27" s="485"/>
      <c r="C27" s="473"/>
      <c r="D27" s="473" t="s">
        <v>101</v>
      </c>
      <c r="E27" s="508"/>
    </row>
    <row r="28" spans="1:5" ht="15.75" thickBot="1" x14ac:dyDescent="0.3">
      <c r="A28" s="485" t="s">
        <v>74</v>
      </c>
      <c r="B28" s="493"/>
      <c r="C28" s="498"/>
      <c r="D28" s="473" t="s">
        <v>102</v>
      </c>
      <c r="E28" s="509"/>
    </row>
    <row r="29" spans="1:5" x14ac:dyDescent="0.25">
      <c r="A29" s="486" t="s">
        <v>51</v>
      </c>
      <c r="B29" s="486"/>
      <c r="C29" s="474"/>
      <c r="D29" s="474" t="s">
        <v>103</v>
      </c>
      <c r="E29" s="510"/>
    </row>
    <row r="30" spans="1:5" x14ac:dyDescent="0.25">
      <c r="A30" s="487" t="s">
        <v>75</v>
      </c>
      <c r="B30" s="487"/>
      <c r="C30" s="475"/>
      <c r="D30" s="475" t="s">
        <v>104</v>
      </c>
      <c r="E30" s="511"/>
    </row>
    <row r="31" spans="1:5" x14ac:dyDescent="0.25">
      <c r="A31" s="487" t="s">
        <v>76</v>
      </c>
      <c r="B31" s="487"/>
      <c r="C31" s="475"/>
      <c r="D31" s="475" t="s">
        <v>105</v>
      </c>
      <c r="E31" s="511"/>
    </row>
    <row r="32" spans="1:5" x14ac:dyDescent="0.25">
      <c r="A32" s="487" t="s">
        <v>77</v>
      </c>
      <c r="B32" s="487"/>
      <c r="C32" s="475"/>
      <c r="D32" s="475" t="s">
        <v>106</v>
      </c>
      <c r="E32" s="511"/>
    </row>
    <row r="33" spans="1:5" x14ac:dyDescent="0.25">
      <c r="A33" s="487" t="s">
        <v>78</v>
      </c>
      <c r="B33" s="487"/>
      <c r="C33" s="475"/>
      <c r="D33" s="475" t="s">
        <v>107</v>
      </c>
      <c r="E33" s="511"/>
    </row>
    <row r="34" spans="1:5" ht="15.75" thickBot="1" x14ac:dyDescent="0.3">
      <c r="A34" s="488" t="s">
        <v>79</v>
      </c>
      <c r="B34" s="488"/>
      <c r="C34" s="476"/>
      <c r="D34" s="476" t="s">
        <v>108</v>
      </c>
      <c r="E34" s="512"/>
    </row>
    <row r="35" spans="1:5" x14ac:dyDescent="0.25">
      <c r="E35" s="9"/>
    </row>
    <row r="36" spans="1:5" x14ac:dyDescent="0.25">
      <c r="E36" s="9"/>
    </row>
    <row r="37" spans="1:5" x14ac:dyDescent="0.25">
      <c r="E37" s="9"/>
    </row>
    <row r="38" spans="1:5" x14ac:dyDescent="0.25">
      <c r="E38" s="9"/>
    </row>
    <row r="39" spans="1:5" x14ac:dyDescent="0.25">
      <c r="E39" s="9"/>
    </row>
    <row r="40" spans="1:5" x14ac:dyDescent="0.25">
      <c r="E40" s="9"/>
    </row>
    <row r="41" spans="1:5" x14ac:dyDescent="0.25">
      <c r="E41" s="9"/>
    </row>
    <row r="42" spans="1:5" x14ac:dyDescent="0.25">
      <c r="E42" s="9"/>
    </row>
    <row r="43" spans="1:5" x14ac:dyDescent="0.25">
      <c r="E43" s="9"/>
    </row>
    <row r="44" spans="1:5" x14ac:dyDescent="0.25">
      <c r="E44" s="9"/>
    </row>
    <row r="45" spans="1:5" x14ac:dyDescent="0.25">
      <c r="E45" s="9"/>
    </row>
    <row r="46" spans="1:5" x14ac:dyDescent="0.25">
      <c r="E46" s="9"/>
    </row>
    <row r="47" spans="1:5" x14ac:dyDescent="0.25">
      <c r="E47" s="9"/>
    </row>
    <row r="48" spans="1:5" x14ac:dyDescent="0.25">
      <c r="E48" s="9"/>
    </row>
    <row r="49" spans="5:5" x14ac:dyDescent="0.25">
      <c r="E49" s="9"/>
    </row>
    <row r="50" spans="5:5" x14ac:dyDescent="0.25">
      <c r="E50" s="9"/>
    </row>
    <row r="51" spans="5:5" x14ac:dyDescent="0.25">
      <c r="E51" s="9"/>
    </row>
    <row r="52" spans="5:5" x14ac:dyDescent="0.25">
      <c r="E52" s="9"/>
    </row>
    <row r="53" spans="5:5" x14ac:dyDescent="0.25">
      <c r="E53" s="9"/>
    </row>
    <row r="54" spans="5:5" x14ac:dyDescent="0.25">
      <c r="E54" s="9"/>
    </row>
    <row r="55" spans="5:5" x14ac:dyDescent="0.25">
      <c r="E55" s="9"/>
    </row>
    <row r="56" spans="5:5" x14ac:dyDescent="0.25">
      <c r="E56" s="9"/>
    </row>
    <row r="57" spans="5:5" x14ac:dyDescent="0.25">
      <c r="E57" s="9"/>
    </row>
    <row r="58" spans="5:5" x14ac:dyDescent="0.25">
      <c r="E58" s="9"/>
    </row>
    <row r="59" spans="5:5" x14ac:dyDescent="0.25">
      <c r="E59" s="9"/>
    </row>
    <row r="60" spans="5:5" x14ac:dyDescent="0.25">
      <c r="E60" s="9"/>
    </row>
    <row r="61" spans="5:5" x14ac:dyDescent="0.25">
      <c r="E61" s="9"/>
    </row>
    <row r="62" spans="5:5" x14ac:dyDescent="0.25">
      <c r="E62" s="9"/>
    </row>
    <row r="63" spans="5:5" x14ac:dyDescent="0.25">
      <c r="E63" s="9"/>
    </row>
    <row r="64" spans="5:5" x14ac:dyDescent="0.25">
      <c r="E64" s="9"/>
    </row>
    <row r="65" spans="5:5" x14ac:dyDescent="0.25">
      <c r="E65" s="9"/>
    </row>
    <row r="66" spans="5:5" x14ac:dyDescent="0.25">
      <c r="E66" s="9"/>
    </row>
    <row r="67" spans="5:5" x14ac:dyDescent="0.25">
      <c r="E67" s="9"/>
    </row>
    <row r="68" spans="5:5" x14ac:dyDescent="0.25">
      <c r="E68" s="9"/>
    </row>
    <row r="69" spans="5:5" x14ac:dyDescent="0.25">
      <c r="E69" s="9"/>
    </row>
    <row r="70" spans="5:5" x14ac:dyDescent="0.25">
      <c r="E70" s="9"/>
    </row>
    <row r="71" spans="5:5" x14ac:dyDescent="0.25">
      <c r="E71" s="9"/>
    </row>
    <row r="72" spans="5:5" x14ac:dyDescent="0.25">
      <c r="E72" s="9"/>
    </row>
    <row r="73" spans="5:5" x14ac:dyDescent="0.25">
      <c r="E73" s="9"/>
    </row>
    <row r="74" spans="5:5" x14ac:dyDescent="0.25">
      <c r="E74" s="9"/>
    </row>
    <row r="75" spans="5:5" x14ac:dyDescent="0.25">
      <c r="E75" s="9"/>
    </row>
    <row r="76" spans="5:5" x14ac:dyDescent="0.25">
      <c r="E76" s="9"/>
    </row>
    <row r="77" spans="5:5" x14ac:dyDescent="0.25">
      <c r="E77" s="9"/>
    </row>
    <row r="78" spans="5:5" x14ac:dyDescent="0.25">
      <c r="E78" s="9"/>
    </row>
    <row r="79" spans="5:5" x14ac:dyDescent="0.25">
      <c r="E79" s="9"/>
    </row>
    <row r="80" spans="5:5" x14ac:dyDescent="0.25">
      <c r="E80" s="9"/>
    </row>
    <row r="81" spans="5:5" x14ac:dyDescent="0.25">
      <c r="E81" s="9"/>
    </row>
    <row r="82" spans="5:5" x14ac:dyDescent="0.25">
      <c r="E82" s="9"/>
    </row>
    <row r="83" spans="5:5" x14ac:dyDescent="0.25">
      <c r="E83" s="9"/>
    </row>
    <row r="84" spans="5:5" x14ac:dyDescent="0.25">
      <c r="E84" s="9"/>
    </row>
    <row r="85" spans="5:5" x14ac:dyDescent="0.25">
      <c r="E85" s="9"/>
    </row>
    <row r="86" spans="5:5" x14ac:dyDescent="0.25">
      <c r="E86" s="9"/>
    </row>
    <row r="87" spans="5:5" x14ac:dyDescent="0.25">
      <c r="E87" s="9"/>
    </row>
    <row r="88" spans="5:5" x14ac:dyDescent="0.25">
      <c r="E88" s="9"/>
    </row>
    <row r="89" spans="5:5" x14ac:dyDescent="0.25">
      <c r="E89" s="9"/>
    </row>
    <row r="90" spans="5:5" x14ac:dyDescent="0.25">
      <c r="E90" s="9"/>
    </row>
    <row r="91" spans="5:5" x14ac:dyDescent="0.25">
      <c r="E91" s="9"/>
    </row>
    <row r="92" spans="5:5" x14ac:dyDescent="0.25">
      <c r="E92" s="9"/>
    </row>
    <row r="93" spans="5:5" x14ac:dyDescent="0.25">
      <c r="E93" s="9"/>
    </row>
    <row r="94" spans="5:5" x14ac:dyDescent="0.25">
      <c r="E94" s="9"/>
    </row>
    <row r="95" spans="5:5" x14ac:dyDescent="0.25">
      <c r="E95" s="9"/>
    </row>
    <row r="96" spans="5:5" x14ac:dyDescent="0.25">
      <c r="E96" s="9"/>
    </row>
    <row r="97" spans="5:5" x14ac:dyDescent="0.25">
      <c r="E97" s="9"/>
    </row>
    <row r="98" spans="5:5" x14ac:dyDescent="0.25">
      <c r="E98" s="9"/>
    </row>
    <row r="99" spans="5:5" x14ac:dyDescent="0.25">
      <c r="E99" s="9"/>
    </row>
    <row r="100" spans="5:5" x14ac:dyDescent="0.25">
      <c r="E100" s="9"/>
    </row>
    <row r="101" spans="5:5" x14ac:dyDescent="0.25">
      <c r="E101" s="9"/>
    </row>
    <row r="102" spans="5:5" x14ac:dyDescent="0.25">
      <c r="E102" s="9"/>
    </row>
    <row r="103" spans="5:5" x14ac:dyDescent="0.25">
      <c r="E103" s="9"/>
    </row>
    <row r="104" spans="5:5" x14ac:dyDescent="0.25">
      <c r="E104" s="9"/>
    </row>
    <row r="105" spans="5:5" x14ac:dyDescent="0.25">
      <c r="E105" s="9"/>
    </row>
    <row r="106" spans="5:5" x14ac:dyDescent="0.25">
      <c r="E106" s="9"/>
    </row>
    <row r="107" spans="5:5" x14ac:dyDescent="0.25">
      <c r="E107" s="9"/>
    </row>
    <row r="108" spans="5:5" x14ac:dyDescent="0.25">
      <c r="E108" s="9"/>
    </row>
    <row r="109" spans="5:5" x14ac:dyDescent="0.25">
      <c r="E109" s="9"/>
    </row>
    <row r="110" spans="5:5" x14ac:dyDescent="0.25">
      <c r="E110" s="9"/>
    </row>
    <row r="111" spans="5:5" x14ac:dyDescent="0.25">
      <c r="E111" s="9"/>
    </row>
    <row r="112" spans="5:5" x14ac:dyDescent="0.25">
      <c r="E112" s="9"/>
    </row>
    <row r="113" spans="5:5" x14ac:dyDescent="0.25">
      <c r="E113" s="9"/>
    </row>
    <row r="114" spans="5:5" x14ac:dyDescent="0.25">
      <c r="E114" s="9"/>
    </row>
    <row r="115" spans="5:5" x14ac:dyDescent="0.25">
      <c r="E115" s="9"/>
    </row>
    <row r="116" spans="5:5" x14ac:dyDescent="0.25">
      <c r="E116" s="9"/>
    </row>
    <row r="117" spans="5:5" x14ac:dyDescent="0.25">
      <c r="E117" s="9"/>
    </row>
    <row r="118" spans="5:5" x14ac:dyDescent="0.25">
      <c r="E118" s="9"/>
    </row>
    <row r="119" spans="5:5" x14ac:dyDescent="0.25">
      <c r="E119" s="9"/>
    </row>
    <row r="120" spans="5:5" x14ac:dyDescent="0.25">
      <c r="E120" s="9"/>
    </row>
    <row r="121" spans="5:5" x14ac:dyDescent="0.25">
      <c r="E121" s="9"/>
    </row>
    <row r="122" spans="5:5" x14ac:dyDescent="0.25">
      <c r="E122" s="9"/>
    </row>
    <row r="123" spans="5:5" x14ac:dyDescent="0.25">
      <c r="E123" s="9"/>
    </row>
    <row r="124" spans="5:5" x14ac:dyDescent="0.25">
      <c r="E124" s="9"/>
    </row>
    <row r="125" spans="5:5" x14ac:dyDescent="0.25">
      <c r="E125" s="9"/>
    </row>
    <row r="126" spans="5:5" x14ac:dyDescent="0.25">
      <c r="E126" s="9"/>
    </row>
    <row r="127" spans="5:5" x14ac:dyDescent="0.25">
      <c r="E127" s="9"/>
    </row>
    <row r="128" spans="5:5" x14ac:dyDescent="0.25">
      <c r="E128" s="9"/>
    </row>
    <row r="129" spans="5:5" x14ac:dyDescent="0.25">
      <c r="E129" s="9"/>
    </row>
    <row r="130" spans="5:5" x14ac:dyDescent="0.25">
      <c r="E130" s="9"/>
    </row>
    <row r="131" spans="5:5" x14ac:dyDescent="0.25">
      <c r="E131" s="9"/>
    </row>
    <row r="132" spans="5:5" x14ac:dyDescent="0.25">
      <c r="E132" s="9"/>
    </row>
    <row r="133" spans="5:5" x14ac:dyDescent="0.25">
      <c r="E133" s="9"/>
    </row>
    <row r="134" spans="5:5" x14ac:dyDescent="0.25">
      <c r="E134" s="9"/>
    </row>
    <row r="135" spans="5:5" x14ac:dyDescent="0.25">
      <c r="E135" s="9"/>
    </row>
    <row r="136" spans="5:5" x14ac:dyDescent="0.25">
      <c r="E136" s="9"/>
    </row>
    <row r="137" spans="5:5" x14ac:dyDescent="0.25">
      <c r="E137" s="9"/>
    </row>
    <row r="138" spans="5:5" x14ac:dyDescent="0.25">
      <c r="E138" s="9"/>
    </row>
    <row r="139" spans="5:5" x14ac:dyDescent="0.25">
      <c r="E139" s="9"/>
    </row>
    <row r="140" spans="5:5" x14ac:dyDescent="0.25">
      <c r="E140" s="9"/>
    </row>
    <row r="141" spans="5:5" x14ac:dyDescent="0.25">
      <c r="E141" s="9"/>
    </row>
    <row r="142" spans="5:5" x14ac:dyDescent="0.25">
      <c r="E142" s="9"/>
    </row>
    <row r="143" spans="5:5" x14ac:dyDescent="0.25">
      <c r="E143" s="9"/>
    </row>
    <row r="144" spans="5:5" x14ac:dyDescent="0.25">
      <c r="E144" s="9"/>
    </row>
    <row r="145" spans="5:5" x14ac:dyDescent="0.25">
      <c r="E145" s="9"/>
    </row>
    <row r="146" spans="5:5" x14ac:dyDescent="0.25">
      <c r="E146" s="9"/>
    </row>
    <row r="147" spans="5:5" x14ac:dyDescent="0.25">
      <c r="E147" s="9"/>
    </row>
    <row r="148" spans="5:5" x14ac:dyDescent="0.25">
      <c r="E148" s="9"/>
    </row>
    <row r="149" spans="5:5" x14ac:dyDescent="0.25">
      <c r="E149" s="9"/>
    </row>
    <row r="150" spans="5:5" x14ac:dyDescent="0.25">
      <c r="E150" s="9"/>
    </row>
    <row r="151" spans="5:5" x14ac:dyDescent="0.25">
      <c r="E151" s="9"/>
    </row>
    <row r="152" spans="5:5" x14ac:dyDescent="0.25">
      <c r="E152" s="9"/>
    </row>
    <row r="153" spans="5:5" x14ac:dyDescent="0.25">
      <c r="E153" s="9"/>
    </row>
    <row r="154" spans="5:5" x14ac:dyDescent="0.25">
      <c r="E154" s="9"/>
    </row>
    <row r="155" spans="5:5" x14ac:dyDescent="0.25">
      <c r="E155" s="9"/>
    </row>
    <row r="156" spans="5:5" x14ac:dyDescent="0.25">
      <c r="E156" s="9"/>
    </row>
    <row r="157" spans="5:5" x14ac:dyDescent="0.25">
      <c r="E157" s="9"/>
    </row>
    <row r="158" spans="5:5" x14ac:dyDescent="0.25">
      <c r="E158" s="9"/>
    </row>
    <row r="159" spans="5:5" x14ac:dyDescent="0.25">
      <c r="E159" s="9"/>
    </row>
    <row r="160" spans="5:5" x14ac:dyDescent="0.25">
      <c r="E160" s="9"/>
    </row>
    <row r="161" spans="5:5" x14ac:dyDescent="0.25">
      <c r="E161" s="9"/>
    </row>
    <row r="162" spans="5:5" x14ac:dyDescent="0.25">
      <c r="E162" s="9"/>
    </row>
    <row r="163" spans="5:5" x14ac:dyDescent="0.25">
      <c r="E163" s="9"/>
    </row>
    <row r="164" spans="5:5" x14ac:dyDescent="0.25">
      <c r="E164" s="9"/>
    </row>
    <row r="165" spans="5:5" x14ac:dyDescent="0.25">
      <c r="E165" s="9"/>
    </row>
    <row r="166" spans="5:5" x14ac:dyDescent="0.25">
      <c r="E166" s="9"/>
    </row>
    <row r="167" spans="5:5" x14ac:dyDescent="0.25">
      <c r="E167" s="9"/>
    </row>
    <row r="168" spans="5:5" x14ac:dyDescent="0.25">
      <c r="E168" s="9"/>
    </row>
    <row r="169" spans="5:5" x14ac:dyDescent="0.25">
      <c r="E169" s="9"/>
    </row>
    <row r="170" spans="5:5" x14ac:dyDescent="0.25">
      <c r="E170" s="9"/>
    </row>
    <row r="171" spans="5:5" x14ac:dyDescent="0.25">
      <c r="E171" s="9"/>
    </row>
    <row r="172" spans="5:5" x14ac:dyDescent="0.25">
      <c r="E172" s="9"/>
    </row>
    <row r="173" spans="5:5" x14ac:dyDescent="0.25">
      <c r="E173" s="9"/>
    </row>
    <row r="174" spans="5:5" x14ac:dyDescent="0.25">
      <c r="E174" s="9"/>
    </row>
    <row r="175" spans="5:5" x14ac:dyDescent="0.25">
      <c r="E175" s="9"/>
    </row>
    <row r="176" spans="5:5" x14ac:dyDescent="0.25">
      <c r="E176" s="9"/>
    </row>
    <row r="177" spans="5:5" x14ac:dyDescent="0.25">
      <c r="E177" s="9"/>
    </row>
    <row r="178" spans="5:5" x14ac:dyDescent="0.25">
      <c r="E178" s="9"/>
    </row>
    <row r="179" spans="5:5" x14ac:dyDescent="0.25">
      <c r="E179" s="9"/>
    </row>
    <row r="180" spans="5:5" x14ac:dyDescent="0.25">
      <c r="E180" s="9"/>
    </row>
    <row r="181" spans="5:5" x14ac:dyDescent="0.25">
      <c r="E181" s="9"/>
    </row>
    <row r="182" spans="5:5" x14ac:dyDescent="0.25">
      <c r="E182" s="9"/>
    </row>
    <row r="183" spans="5:5" x14ac:dyDescent="0.25">
      <c r="E183" s="9"/>
    </row>
    <row r="184" spans="5:5" x14ac:dyDescent="0.25">
      <c r="E184" s="9"/>
    </row>
    <row r="185" spans="5:5" x14ac:dyDescent="0.25">
      <c r="E185" s="9"/>
    </row>
    <row r="186" spans="5:5" x14ac:dyDescent="0.25">
      <c r="E186" s="9"/>
    </row>
    <row r="187" spans="5:5" x14ac:dyDescent="0.25">
      <c r="E187" s="9"/>
    </row>
    <row r="188" spans="5:5" x14ac:dyDescent="0.25">
      <c r="E188" s="9"/>
    </row>
    <row r="189" spans="5:5" x14ac:dyDescent="0.25">
      <c r="E189" s="9"/>
    </row>
    <row r="190" spans="5:5" x14ac:dyDescent="0.25">
      <c r="E190" s="9"/>
    </row>
    <row r="191" spans="5:5" x14ac:dyDescent="0.25">
      <c r="E191" s="9"/>
    </row>
    <row r="192" spans="5:5" x14ac:dyDescent="0.25">
      <c r="E192" s="9"/>
    </row>
    <row r="193" spans="5:5" x14ac:dyDescent="0.25">
      <c r="E193" s="9"/>
    </row>
    <row r="194" spans="5:5" x14ac:dyDescent="0.25">
      <c r="E194" s="9"/>
    </row>
    <row r="195" spans="5:5" x14ac:dyDescent="0.25">
      <c r="E195" s="9"/>
    </row>
    <row r="196" spans="5:5" x14ac:dyDescent="0.25">
      <c r="E196" s="9"/>
    </row>
    <row r="197" spans="5:5" x14ac:dyDescent="0.25">
      <c r="E197" s="9"/>
    </row>
    <row r="198" spans="5:5" x14ac:dyDescent="0.25">
      <c r="E198" s="9"/>
    </row>
    <row r="199" spans="5:5" x14ac:dyDescent="0.25">
      <c r="E199" s="9"/>
    </row>
    <row r="200" spans="5:5" x14ac:dyDescent="0.25">
      <c r="E200" s="9"/>
    </row>
    <row r="201" spans="5:5" x14ac:dyDescent="0.25">
      <c r="E201" s="9"/>
    </row>
    <row r="202" spans="5:5" x14ac:dyDescent="0.25">
      <c r="E202" s="9"/>
    </row>
    <row r="203" spans="5:5" x14ac:dyDescent="0.25">
      <c r="E203" s="9"/>
    </row>
    <row r="204" spans="5:5" x14ac:dyDescent="0.25">
      <c r="E204" s="9"/>
    </row>
    <row r="205" spans="5:5" x14ac:dyDescent="0.25">
      <c r="E205" s="9"/>
    </row>
    <row r="206" spans="5:5" x14ac:dyDescent="0.25">
      <c r="E206" s="9"/>
    </row>
    <row r="207" spans="5:5" x14ac:dyDescent="0.25">
      <c r="E207" s="9"/>
    </row>
    <row r="208" spans="5:5" x14ac:dyDescent="0.25">
      <c r="E208" s="9"/>
    </row>
    <row r="209" spans="5:5" x14ac:dyDescent="0.25">
      <c r="E209" s="9"/>
    </row>
    <row r="210" spans="5:5" x14ac:dyDescent="0.25">
      <c r="E210" s="9"/>
    </row>
    <row r="211" spans="5:5" x14ac:dyDescent="0.25">
      <c r="E211" s="9"/>
    </row>
    <row r="212" spans="5:5" x14ac:dyDescent="0.25">
      <c r="E212" s="9"/>
    </row>
    <row r="213" spans="5:5" x14ac:dyDescent="0.25">
      <c r="E213" s="9"/>
    </row>
    <row r="214" spans="5:5" x14ac:dyDescent="0.25">
      <c r="E214" s="9"/>
    </row>
    <row r="215" spans="5:5" x14ac:dyDescent="0.25">
      <c r="E215" s="9"/>
    </row>
    <row r="216" spans="5:5" x14ac:dyDescent="0.25">
      <c r="E216" s="9"/>
    </row>
    <row r="217" spans="5:5" x14ac:dyDescent="0.25">
      <c r="E217" s="9"/>
    </row>
    <row r="218" spans="5:5" x14ac:dyDescent="0.25">
      <c r="E218" s="9"/>
    </row>
    <row r="219" spans="5:5" x14ac:dyDescent="0.25">
      <c r="E219" s="9"/>
    </row>
    <row r="220" spans="5:5" x14ac:dyDescent="0.25">
      <c r="E220" s="9"/>
    </row>
    <row r="221" spans="5:5" x14ac:dyDescent="0.25">
      <c r="E221" s="9"/>
    </row>
    <row r="222" spans="5:5" x14ac:dyDescent="0.25">
      <c r="E222" s="9"/>
    </row>
    <row r="223" spans="5:5" x14ac:dyDescent="0.25">
      <c r="E223" s="9"/>
    </row>
    <row r="224" spans="5:5" x14ac:dyDescent="0.25">
      <c r="E224" s="9"/>
    </row>
    <row r="225" spans="5:5" x14ac:dyDescent="0.25">
      <c r="E225" s="9"/>
    </row>
    <row r="226" spans="5:5" x14ac:dyDescent="0.25">
      <c r="E226" s="9"/>
    </row>
    <row r="227" spans="5:5" x14ac:dyDescent="0.25">
      <c r="E227" s="9"/>
    </row>
    <row r="228" spans="5:5" x14ac:dyDescent="0.25">
      <c r="E228" s="9"/>
    </row>
    <row r="229" spans="5:5" x14ac:dyDescent="0.25">
      <c r="E229" s="9"/>
    </row>
    <row r="230" spans="5:5" x14ac:dyDescent="0.25">
      <c r="E230" s="9"/>
    </row>
    <row r="231" spans="5:5" x14ac:dyDescent="0.25">
      <c r="E231" s="9"/>
    </row>
    <row r="232" spans="5:5" x14ac:dyDescent="0.25">
      <c r="E232" s="9"/>
    </row>
    <row r="233" spans="5:5" x14ac:dyDescent="0.25">
      <c r="E233" s="9"/>
    </row>
    <row r="234" spans="5:5" x14ac:dyDescent="0.25">
      <c r="E234" s="9"/>
    </row>
    <row r="235" spans="5:5" x14ac:dyDescent="0.25">
      <c r="E235" s="9"/>
    </row>
    <row r="236" spans="5:5" x14ac:dyDescent="0.25">
      <c r="E236" s="9"/>
    </row>
    <row r="237" spans="5:5" x14ac:dyDescent="0.25">
      <c r="E237" s="9"/>
    </row>
    <row r="238" spans="5:5" x14ac:dyDescent="0.25">
      <c r="E238" s="9"/>
    </row>
    <row r="239" spans="5:5" x14ac:dyDescent="0.25">
      <c r="E239" s="9"/>
    </row>
    <row r="240" spans="5:5" x14ac:dyDescent="0.25">
      <c r="E240" s="9"/>
    </row>
    <row r="241" spans="5:5" x14ac:dyDescent="0.25">
      <c r="E241" s="9"/>
    </row>
    <row r="242" spans="5:5" x14ac:dyDescent="0.25">
      <c r="E242" s="9"/>
    </row>
    <row r="243" spans="5:5" x14ac:dyDescent="0.25">
      <c r="E243" s="9"/>
    </row>
    <row r="244" spans="5:5" x14ac:dyDescent="0.25">
      <c r="E244" s="9"/>
    </row>
    <row r="245" spans="5:5" x14ac:dyDescent="0.25">
      <c r="E245" s="9"/>
    </row>
    <row r="246" spans="5:5" x14ac:dyDescent="0.25">
      <c r="E246" s="9"/>
    </row>
    <row r="247" spans="5:5" x14ac:dyDescent="0.25">
      <c r="E247" s="9"/>
    </row>
    <row r="248" spans="5:5" x14ac:dyDescent="0.25">
      <c r="E248" s="9"/>
    </row>
    <row r="249" spans="5:5" x14ac:dyDescent="0.25">
      <c r="E249" s="9"/>
    </row>
    <row r="250" spans="5:5" x14ac:dyDescent="0.25">
      <c r="E250" s="9"/>
    </row>
    <row r="251" spans="5:5" x14ac:dyDescent="0.25">
      <c r="E251" s="9"/>
    </row>
    <row r="252" spans="5:5" x14ac:dyDescent="0.25">
      <c r="E252" s="9"/>
    </row>
    <row r="253" spans="5:5" x14ac:dyDescent="0.25">
      <c r="E253" s="9"/>
    </row>
    <row r="254" spans="5:5" x14ac:dyDescent="0.25">
      <c r="E254" s="9"/>
    </row>
    <row r="255" spans="5:5" x14ac:dyDescent="0.25">
      <c r="E255" s="9"/>
    </row>
    <row r="256" spans="5:5" x14ac:dyDescent="0.25">
      <c r="E256" s="9"/>
    </row>
    <row r="257" spans="5:5" x14ac:dyDescent="0.25">
      <c r="E257" s="9"/>
    </row>
    <row r="258" spans="5:5" x14ac:dyDescent="0.25">
      <c r="E258" s="9"/>
    </row>
    <row r="259" spans="5:5" x14ac:dyDescent="0.25">
      <c r="E259" s="9"/>
    </row>
    <row r="260" spans="5:5" x14ac:dyDescent="0.25">
      <c r="E260" s="9"/>
    </row>
    <row r="261" spans="5:5" x14ac:dyDescent="0.25">
      <c r="E261" s="9"/>
    </row>
    <row r="262" spans="5:5" x14ac:dyDescent="0.25">
      <c r="E262" s="9"/>
    </row>
    <row r="263" spans="5:5" x14ac:dyDescent="0.25">
      <c r="E263" s="9"/>
    </row>
    <row r="264" spans="5:5" x14ac:dyDescent="0.25">
      <c r="E264" s="9"/>
    </row>
    <row r="265" spans="5:5" x14ac:dyDescent="0.25">
      <c r="E265" s="9"/>
    </row>
    <row r="266" spans="5:5" x14ac:dyDescent="0.25">
      <c r="E266" s="9"/>
    </row>
    <row r="267" spans="5:5" x14ac:dyDescent="0.25">
      <c r="E267" s="9"/>
    </row>
    <row r="268" spans="5:5" x14ac:dyDescent="0.25">
      <c r="E268" s="9"/>
    </row>
    <row r="269" spans="5:5" x14ac:dyDescent="0.25">
      <c r="E269" s="9"/>
    </row>
    <row r="270" spans="5:5" x14ac:dyDescent="0.25">
      <c r="E270" s="9"/>
    </row>
    <row r="271" spans="5:5" x14ac:dyDescent="0.25">
      <c r="E271" s="9"/>
    </row>
    <row r="272" spans="5:5" x14ac:dyDescent="0.25">
      <c r="E272" s="9"/>
    </row>
    <row r="273" spans="5:5" x14ac:dyDescent="0.25">
      <c r="E273" s="9"/>
    </row>
    <row r="274" spans="5:5" x14ac:dyDescent="0.25">
      <c r="E274" s="9"/>
    </row>
    <row r="275" spans="5:5" x14ac:dyDescent="0.25">
      <c r="E275" s="9"/>
    </row>
    <row r="276" spans="5:5" x14ac:dyDescent="0.25">
      <c r="E276" s="9"/>
    </row>
    <row r="277" spans="5:5" x14ac:dyDescent="0.25">
      <c r="E277" s="9"/>
    </row>
    <row r="278" spans="5:5" x14ac:dyDescent="0.25">
      <c r="E278" s="9"/>
    </row>
    <row r="279" spans="5:5" x14ac:dyDescent="0.25">
      <c r="E279" s="9"/>
    </row>
    <row r="280" spans="5:5" x14ac:dyDescent="0.25">
      <c r="E280" s="9"/>
    </row>
    <row r="281" spans="5:5" x14ac:dyDescent="0.25">
      <c r="E281" s="9"/>
    </row>
    <row r="282" spans="5:5" x14ac:dyDescent="0.25">
      <c r="E282" s="9"/>
    </row>
    <row r="283" spans="5:5" x14ac:dyDescent="0.25">
      <c r="E283" s="9"/>
    </row>
    <row r="284" spans="5:5" x14ac:dyDescent="0.25">
      <c r="E284" s="9"/>
    </row>
    <row r="285" spans="5:5" x14ac:dyDescent="0.25">
      <c r="E285" s="9"/>
    </row>
    <row r="286" spans="5:5" x14ac:dyDescent="0.25">
      <c r="E286" s="9"/>
    </row>
    <row r="287" spans="5:5" x14ac:dyDescent="0.25">
      <c r="E287" s="9"/>
    </row>
    <row r="288" spans="5:5" x14ac:dyDescent="0.25">
      <c r="E288" s="9"/>
    </row>
    <row r="289" spans="5:5" x14ac:dyDescent="0.25">
      <c r="E289" s="9"/>
    </row>
    <row r="290" spans="5:5" x14ac:dyDescent="0.25">
      <c r="E290" s="9"/>
    </row>
    <row r="291" spans="5:5" x14ac:dyDescent="0.25">
      <c r="E291" s="9"/>
    </row>
    <row r="292" spans="5:5" x14ac:dyDescent="0.25">
      <c r="E292" s="9"/>
    </row>
    <row r="293" spans="5:5" x14ac:dyDescent="0.25">
      <c r="E293" s="9"/>
    </row>
    <row r="294" spans="5:5" x14ac:dyDescent="0.25">
      <c r="E294" s="9"/>
    </row>
    <row r="295" spans="5:5" x14ac:dyDescent="0.25">
      <c r="E295" s="9"/>
    </row>
    <row r="296" spans="5:5" x14ac:dyDescent="0.25">
      <c r="E296" s="9"/>
    </row>
    <row r="297" spans="5:5" x14ac:dyDescent="0.25">
      <c r="E297" s="9"/>
    </row>
    <row r="298" spans="5:5" x14ac:dyDescent="0.25">
      <c r="E298" s="9"/>
    </row>
    <row r="299" spans="5:5" x14ac:dyDescent="0.25">
      <c r="E299" s="9"/>
    </row>
    <row r="300" spans="5:5" x14ac:dyDescent="0.25">
      <c r="E300" s="9"/>
    </row>
    <row r="301" spans="5:5" x14ac:dyDescent="0.25">
      <c r="E301" s="9"/>
    </row>
    <row r="302" spans="5:5" x14ac:dyDescent="0.25">
      <c r="E302" s="9"/>
    </row>
    <row r="303" spans="5:5" x14ac:dyDescent="0.25">
      <c r="E303" s="9"/>
    </row>
    <row r="304" spans="5:5" x14ac:dyDescent="0.25">
      <c r="E304" s="9"/>
    </row>
    <row r="305" spans="5:5" x14ac:dyDescent="0.25">
      <c r="E305" s="9"/>
    </row>
    <row r="306" spans="5:5" x14ac:dyDescent="0.25">
      <c r="E306" s="9"/>
    </row>
    <row r="307" spans="5:5" x14ac:dyDescent="0.25">
      <c r="E307" s="9"/>
    </row>
    <row r="308" spans="5:5" x14ac:dyDescent="0.25">
      <c r="E308" s="9"/>
    </row>
    <row r="309" spans="5:5" x14ac:dyDescent="0.25">
      <c r="E309" s="9"/>
    </row>
    <row r="310" spans="5:5" x14ac:dyDescent="0.25">
      <c r="E310" s="9"/>
    </row>
    <row r="311" spans="5:5" x14ac:dyDescent="0.25">
      <c r="E311" s="9"/>
    </row>
    <row r="312" spans="5:5" x14ac:dyDescent="0.25">
      <c r="E312" s="9"/>
    </row>
    <row r="313" spans="5:5" x14ac:dyDescent="0.25">
      <c r="E313" s="9"/>
    </row>
    <row r="314" spans="5:5" x14ac:dyDescent="0.25">
      <c r="E314" s="9"/>
    </row>
    <row r="315" spans="5:5" x14ac:dyDescent="0.25">
      <c r="E315" s="9"/>
    </row>
    <row r="316" spans="5:5" x14ac:dyDescent="0.25">
      <c r="E316" s="9"/>
    </row>
    <row r="317" spans="5:5" x14ac:dyDescent="0.25">
      <c r="E317" s="9"/>
    </row>
    <row r="318" spans="5:5" x14ac:dyDescent="0.25">
      <c r="E318" s="9"/>
    </row>
    <row r="319" spans="5:5" x14ac:dyDescent="0.25">
      <c r="E319" s="9"/>
    </row>
    <row r="320" spans="5:5" x14ac:dyDescent="0.25">
      <c r="E320" s="9"/>
    </row>
    <row r="321" spans="5:5" x14ac:dyDescent="0.25">
      <c r="E321" s="9"/>
    </row>
    <row r="322" spans="5:5" x14ac:dyDescent="0.25">
      <c r="E322" s="9"/>
    </row>
    <row r="323" spans="5:5" x14ac:dyDescent="0.25">
      <c r="E323" s="9"/>
    </row>
    <row r="324" spans="5:5" x14ac:dyDescent="0.25">
      <c r="E324" s="9"/>
    </row>
    <row r="325" spans="5:5" x14ac:dyDescent="0.25">
      <c r="E325" s="9"/>
    </row>
    <row r="326" spans="5:5" x14ac:dyDescent="0.25">
      <c r="E326" s="9"/>
    </row>
    <row r="327" spans="5:5" x14ac:dyDescent="0.25">
      <c r="E327" s="9"/>
    </row>
    <row r="328" spans="5:5" x14ac:dyDescent="0.25">
      <c r="E328" s="9"/>
    </row>
    <row r="329" spans="5:5" x14ac:dyDescent="0.25">
      <c r="E329" s="9"/>
    </row>
    <row r="330" spans="5:5" x14ac:dyDescent="0.25">
      <c r="E330" s="9"/>
    </row>
    <row r="331" spans="5:5" x14ac:dyDescent="0.25">
      <c r="E331" s="9"/>
    </row>
    <row r="332" spans="5:5" x14ac:dyDescent="0.25">
      <c r="E332" s="9"/>
    </row>
    <row r="333" spans="5:5" x14ac:dyDescent="0.25">
      <c r="E333" s="9"/>
    </row>
    <row r="334" spans="5:5" x14ac:dyDescent="0.25">
      <c r="E334" s="9"/>
    </row>
    <row r="335" spans="5:5" x14ac:dyDescent="0.25">
      <c r="E335" s="9"/>
    </row>
    <row r="336" spans="5:5" x14ac:dyDescent="0.25">
      <c r="E336" s="9"/>
    </row>
    <row r="337" spans="5:5" x14ac:dyDescent="0.25">
      <c r="E337" s="9"/>
    </row>
    <row r="338" spans="5:5" x14ac:dyDescent="0.25">
      <c r="E338" s="9"/>
    </row>
    <row r="339" spans="5:5" x14ac:dyDescent="0.25">
      <c r="E339" s="9"/>
    </row>
    <row r="340" spans="5:5" x14ac:dyDescent="0.25">
      <c r="E340" s="9"/>
    </row>
    <row r="341" spans="5:5" x14ac:dyDescent="0.25">
      <c r="E341" s="9"/>
    </row>
    <row r="342" spans="5:5" x14ac:dyDescent="0.25">
      <c r="E342" s="9"/>
    </row>
    <row r="343" spans="5:5" x14ac:dyDescent="0.25">
      <c r="E343" s="9"/>
    </row>
    <row r="344" spans="5:5" x14ac:dyDescent="0.25">
      <c r="E344" s="9"/>
    </row>
    <row r="345" spans="5:5" x14ac:dyDescent="0.25">
      <c r="E345" s="9"/>
    </row>
    <row r="346" spans="5:5" x14ac:dyDescent="0.25">
      <c r="E346" s="9"/>
    </row>
    <row r="347" spans="5:5" x14ac:dyDescent="0.25">
      <c r="E347" s="9"/>
    </row>
    <row r="348" spans="5:5" x14ac:dyDescent="0.25">
      <c r="E348" s="9"/>
    </row>
    <row r="349" spans="5:5" x14ac:dyDescent="0.25">
      <c r="E349" s="9"/>
    </row>
    <row r="350" spans="5:5" x14ac:dyDescent="0.25">
      <c r="E350" s="9"/>
    </row>
    <row r="351" spans="5:5" x14ac:dyDescent="0.25">
      <c r="E351" s="9"/>
    </row>
    <row r="352" spans="5:5" x14ac:dyDescent="0.25">
      <c r="E352" s="9"/>
    </row>
    <row r="353" spans="5:5" x14ac:dyDescent="0.25">
      <c r="E353" s="9"/>
    </row>
    <row r="354" spans="5:5" x14ac:dyDescent="0.25">
      <c r="E354" s="9"/>
    </row>
    <row r="355" spans="5:5" x14ac:dyDescent="0.25">
      <c r="E355" s="9"/>
    </row>
    <row r="356" spans="5:5" x14ac:dyDescent="0.25">
      <c r="E356" s="9"/>
    </row>
    <row r="357" spans="5:5" x14ac:dyDescent="0.25">
      <c r="E357" s="9"/>
    </row>
    <row r="358" spans="5:5" x14ac:dyDescent="0.25">
      <c r="E358" s="9"/>
    </row>
    <row r="359" spans="5:5" x14ac:dyDescent="0.25">
      <c r="E359" s="9"/>
    </row>
    <row r="360" spans="5:5" x14ac:dyDescent="0.25">
      <c r="E360" s="9"/>
    </row>
    <row r="361" spans="5:5" x14ac:dyDescent="0.25">
      <c r="E361" s="9"/>
    </row>
    <row r="362" spans="5:5" x14ac:dyDescent="0.25">
      <c r="E362" s="9"/>
    </row>
    <row r="363" spans="5:5" x14ac:dyDescent="0.25">
      <c r="E363" s="9"/>
    </row>
    <row r="364" spans="5:5" x14ac:dyDescent="0.25">
      <c r="E364" s="9"/>
    </row>
    <row r="365" spans="5:5" x14ac:dyDescent="0.25">
      <c r="E365" s="9"/>
    </row>
    <row r="366" spans="5:5" x14ac:dyDescent="0.25">
      <c r="E366" s="9"/>
    </row>
    <row r="367" spans="5:5" x14ac:dyDescent="0.25">
      <c r="E367" s="9"/>
    </row>
    <row r="368" spans="5:5" x14ac:dyDescent="0.25">
      <c r="E368" s="9"/>
    </row>
    <row r="369" spans="5:5" x14ac:dyDescent="0.25">
      <c r="E369" s="9"/>
    </row>
    <row r="370" spans="5:5" x14ac:dyDescent="0.25">
      <c r="E370" s="9"/>
    </row>
    <row r="371" spans="5:5" x14ac:dyDescent="0.25">
      <c r="E371" s="9"/>
    </row>
    <row r="372" spans="5:5" x14ac:dyDescent="0.25">
      <c r="E372" s="9"/>
    </row>
    <row r="373" spans="5:5" x14ac:dyDescent="0.25">
      <c r="E373" s="9"/>
    </row>
    <row r="374" spans="5:5" x14ac:dyDescent="0.25">
      <c r="E374" s="9"/>
    </row>
    <row r="375" spans="5:5" x14ac:dyDescent="0.25">
      <c r="E375" s="9"/>
    </row>
    <row r="376" spans="5:5" x14ac:dyDescent="0.25">
      <c r="E376" s="9"/>
    </row>
    <row r="377" spans="5:5" x14ac:dyDescent="0.25">
      <c r="E377" s="9"/>
    </row>
    <row r="378" spans="5:5" x14ac:dyDescent="0.25">
      <c r="E378" s="9"/>
    </row>
    <row r="379" spans="5:5" x14ac:dyDescent="0.25">
      <c r="E379" s="9"/>
    </row>
    <row r="380" spans="5:5" x14ac:dyDescent="0.25">
      <c r="E380" s="9"/>
    </row>
    <row r="381" spans="5:5" x14ac:dyDescent="0.25">
      <c r="E381" s="9"/>
    </row>
    <row r="382" spans="5:5" x14ac:dyDescent="0.25">
      <c r="E382" s="9"/>
    </row>
    <row r="383" spans="5:5" x14ac:dyDescent="0.25">
      <c r="E383" s="9"/>
    </row>
    <row r="384" spans="5:5" x14ac:dyDescent="0.25">
      <c r="E384" s="9"/>
    </row>
    <row r="385" spans="5:5" x14ac:dyDescent="0.25">
      <c r="E385" s="9"/>
    </row>
    <row r="386" spans="5:5" x14ac:dyDescent="0.25">
      <c r="E386" s="9"/>
    </row>
    <row r="387" spans="5:5" x14ac:dyDescent="0.25">
      <c r="E387" s="9"/>
    </row>
    <row r="388" spans="5:5" x14ac:dyDescent="0.25">
      <c r="E388" s="9"/>
    </row>
    <row r="389" spans="5:5" x14ac:dyDescent="0.25">
      <c r="E389" s="9"/>
    </row>
    <row r="390" spans="5:5" x14ac:dyDescent="0.25">
      <c r="E390" s="9"/>
    </row>
    <row r="391" spans="5:5" x14ac:dyDescent="0.25">
      <c r="E391" s="9"/>
    </row>
    <row r="392" spans="5:5" x14ac:dyDescent="0.25">
      <c r="E392" s="9"/>
    </row>
    <row r="393" spans="5:5" x14ac:dyDescent="0.25">
      <c r="E393" s="9"/>
    </row>
    <row r="394" spans="5:5" x14ac:dyDescent="0.25">
      <c r="E394" s="9"/>
    </row>
    <row r="395" spans="5:5" x14ac:dyDescent="0.25">
      <c r="E395" s="9"/>
    </row>
    <row r="396" spans="5:5" x14ac:dyDescent="0.25">
      <c r="E396" s="9"/>
    </row>
    <row r="397" spans="5:5" x14ac:dyDescent="0.25">
      <c r="E397" s="9"/>
    </row>
    <row r="398" spans="5:5" x14ac:dyDescent="0.25">
      <c r="E398" s="9"/>
    </row>
    <row r="399" spans="5:5" x14ac:dyDescent="0.25">
      <c r="E399" s="9"/>
    </row>
    <row r="400" spans="5:5" x14ac:dyDescent="0.25">
      <c r="E400" s="9"/>
    </row>
    <row r="401" spans="5:5" x14ac:dyDescent="0.25">
      <c r="E401" s="9"/>
    </row>
    <row r="402" spans="5:5" x14ac:dyDescent="0.25">
      <c r="E402" s="9"/>
    </row>
    <row r="403" spans="5:5" x14ac:dyDescent="0.25">
      <c r="E403" s="9"/>
    </row>
    <row r="404" spans="5:5" x14ac:dyDescent="0.25">
      <c r="E404" s="9"/>
    </row>
    <row r="405" spans="5:5" x14ac:dyDescent="0.25">
      <c r="E405" s="9"/>
    </row>
    <row r="406" spans="5:5" x14ac:dyDescent="0.25">
      <c r="E406" s="9"/>
    </row>
    <row r="407" spans="5:5" x14ac:dyDescent="0.25">
      <c r="E407" s="9"/>
    </row>
    <row r="408" spans="5:5" x14ac:dyDescent="0.25">
      <c r="E408" s="9"/>
    </row>
    <row r="409" spans="5:5" x14ac:dyDescent="0.25">
      <c r="E409" s="9"/>
    </row>
    <row r="410" spans="5:5" x14ac:dyDescent="0.25">
      <c r="E410" s="9"/>
    </row>
    <row r="411" spans="5:5" x14ac:dyDescent="0.25">
      <c r="E411" s="9"/>
    </row>
    <row r="412" spans="5:5" x14ac:dyDescent="0.25">
      <c r="E412" s="9"/>
    </row>
    <row r="413" spans="5:5" x14ac:dyDescent="0.25">
      <c r="E413" s="9"/>
    </row>
    <row r="414" spans="5:5" x14ac:dyDescent="0.25">
      <c r="E414" s="9"/>
    </row>
    <row r="415" spans="5:5" x14ac:dyDescent="0.25">
      <c r="E415" s="9"/>
    </row>
    <row r="416" spans="5:5" x14ac:dyDescent="0.25">
      <c r="E416" s="9"/>
    </row>
    <row r="417" spans="5:5" x14ac:dyDescent="0.25">
      <c r="E417" s="9"/>
    </row>
    <row r="418" spans="5:5" x14ac:dyDescent="0.25">
      <c r="E418" s="9"/>
    </row>
    <row r="419" spans="5:5" x14ac:dyDescent="0.25">
      <c r="E419" s="9"/>
    </row>
    <row r="420" spans="5:5" x14ac:dyDescent="0.25">
      <c r="E420" s="9"/>
    </row>
    <row r="421" spans="5:5" x14ac:dyDescent="0.25">
      <c r="E421" s="9"/>
    </row>
    <row r="422" spans="5:5" x14ac:dyDescent="0.25">
      <c r="E422" s="9"/>
    </row>
    <row r="423" spans="5:5" x14ac:dyDescent="0.25">
      <c r="E423" s="9"/>
    </row>
    <row r="424" spans="5:5" x14ac:dyDescent="0.25">
      <c r="E424" s="9"/>
    </row>
    <row r="425" spans="5:5" x14ac:dyDescent="0.25">
      <c r="E425" s="9"/>
    </row>
    <row r="426" spans="5:5" x14ac:dyDescent="0.25">
      <c r="E426" s="9"/>
    </row>
    <row r="427" spans="5:5" x14ac:dyDescent="0.25">
      <c r="E427" s="9"/>
    </row>
    <row r="428" spans="5:5" x14ac:dyDescent="0.25">
      <c r="E428" s="9"/>
    </row>
    <row r="429" spans="5:5" x14ac:dyDescent="0.25">
      <c r="E429" s="9"/>
    </row>
    <row r="430" spans="5:5" x14ac:dyDescent="0.25">
      <c r="E430" s="9"/>
    </row>
    <row r="431" spans="5:5" x14ac:dyDescent="0.25">
      <c r="E431" s="9"/>
    </row>
    <row r="432" spans="5:5" x14ac:dyDescent="0.25">
      <c r="E432" s="9"/>
    </row>
    <row r="433" spans="5:5" x14ac:dyDescent="0.25">
      <c r="E433" s="9"/>
    </row>
    <row r="434" spans="5:5" x14ac:dyDescent="0.25">
      <c r="E434" s="9"/>
    </row>
    <row r="435" spans="5:5" x14ac:dyDescent="0.25">
      <c r="E435" s="9"/>
    </row>
    <row r="436" spans="5:5" x14ac:dyDescent="0.25">
      <c r="E436" s="9"/>
    </row>
    <row r="437" spans="5:5" x14ac:dyDescent="0.25">
      <c r="E437" s="9"/>
    </row>
    <row r="438" spans="5:5" x14ac:dyDescent="0.25">
      <c r="E438" s="9"/>
    </row>
    <row r="439" spans="5:5" x14ac:dyDescent="0.25">
      <c r="E439" s="9"/>
    </row>
    <row r="440" spans="5:5" x14ac:dyDescent="0.25">
      <c r="E440" s="9"/>
    </row>
    <row r="441" spans="5:5" x14ac:dyDescent="0.25">
      <c r="E441" s="9"/>
    </row>
    <row r="442" spans="5:5" x14ac:dyDescent="0.25">
      <c r="E442" s="9"/>
    </row>
    <row r="443" spans="5:5" x14ac:dyDescent="0.25">
      <c r="E443" s="9"/>
    </row>
    <row r="444" spans="5:5" x14ac:dyDescent="0.25">
      <c r="E444" s="9"/>
    </row>
    <row r="445" spans="5:5" x14ac:dyDescent="0.25">
      <c r="E445" s="9"/>
    </row>
    <row r="446" spans="5:5" x14ac:dyDescent="0.25">
      <c r="E446" s="9"/>
    </row>
    <row r="447" spans="5:5" x14ac:dyDescent="0.25">
      <c r="E447" s="9"/>
    </row>
    <row r="448" spans="5:5" x14ac:dyDescent="0.25">
      <c r="E448" s="9"/>
    </row>
    <row r="449" spans="5:5" x14ac:dyDescent="0.25">
      <c r="E449" s="9"/>
    </row>
    <row r="450" spans="5:5" x14ac:dyDescent="0.25">
      <c r="E450" s="9"/>
    </row>
    <row r="451" spans="5:5" x14ac:dyDescent="0.25">
      <c r="E451" s="9"/>
    </row>
    <row r="452" spans="5:5" x14ac:dyDescent="0.25">
      <c r="E452" s="9"/>
    </row>
    <row r="453" spans="5:5" x14ac:dyDescent="0.25">
      <c r="E453" s="9"/>
    </row>
    <row r="454" spans="5:5" x14ac:dyDescent="0.25">
      <c r="E454" s="9"/>
    </row>
    <row r="455" spans="5:5" x14ac:dyDescent="0.25">
      <c r="E455" s="9"/>
    </row>
    <row r="456" spans="5:5" x14ac:dyDescent="0.25">
      <c r="E456" s="9"/>
    </row>
    <row r="457" spans="5:5" x14ac:dyDescent="0.25">
      <c r="E457" s="9"/>
    </row>
    <row r="458" spans="5:5" x14ac:dyDescent="0.25">
      <c r="E458" s="9"/>
    </row>
    <row r="459" spans="5:5" x14ac:dyDescent="0.25">
      <c r="E459" s="9"/>
    </row>
    <row r="460" spans="5:5" x14ac:dyDescent="0.25">
      <c r="E460" s="9"/>
    </row>
    <row r="461" spans="5:5" x14ac:dyDescent="0.25">
      <c r="E461" s="9"/>
    </row>
    <row r="462" spans="5:5" x14ac:dyDescent="0.25">
      <c r="E462" s="9"/>
    </row>
    <row r="463" spans="5:5" x14ac:dyDescent="0.25">
      <c r="E463" s="9"/>
    </row>
    <row r="464" spans="5:5" x14ac:dyDescent="0.25">
      <c r="E464" s="9"/>
    </row>
    <row r="465" spans="5:5" x14ac:dyDescent="0.25">
      <c r="E465" s="9"/>
    </row>
    <row r="466" spans="5:5" x14ac:dyDescent="0.25">
      <c r="E466" s="9"/>
    </row>
    <row r="467" spans="5:5" x14ac:dyDescent="0.25">
      <c r="E467" s="9"/>
    </row>
    <row r="468" spans="5:5" x14ac:dyDescent="0.25">
      <c r="E468" s="9"/>
    </row>
    <row r="469" spans="5:5" x14ac:dyDescent="0.25">
      <c r="E469" s="9"/>
    </row>
    <row r="470" spans="5:5" x14ac:dyDescent="0.25">
      <c r="E470" s="9"/>
    </row>
    <row r="471" spans="5:5" x14ac:dyDescent="0.25">
      <c r="E471" s="9"/>
    </row>
    <row r="472" spans="5:5" x14ac:dyDescent="0.25">
      <c r="E472" s="9"/>
    </row>
    <row r="473" spans="5:5" x14ac:dyDescent="0.25">
      <c r="E473" s="9"/>
    </row>
    <row r="474" spans="5:5" x14ac:dyDescent="0.25">
      <c r="E474" s="9"/>
    </row>
    <row r="475" spans="5:5" x14ac:dyDescent="0.25">
      <c r="E475" s="9"/>
    </row>
    <row r="476" spans="5:5" x14ac:dyDescent="0.25">
      <c r="E476" s="9"/>
    </row>
    <row r="477" spans="5:5" x14ac:dyDescent="0.25">
      <c r="E477" s="9"/>
    </row>
    <row r="478" spans="5:5" x14ac:dyDescent="0.25">
      <c r="E478" s="9"/>
    </row>
    <row r="479" spans="5:5" x14ac:dyDescent="0.25">
      <c r="E479" s="9"/>
    </row>
    <row r="480" spans="5:5" x14ac:dyDescent="0.25">
      <c r="E480" s="9"/>
    </row>
    <row r="481" spans="5:5" x14ac:dyDescent="0.25">
      <c r="E481" s="9"/>
    </row>
    <row r="482" spans="5:5" x14ac:dyDescent="0.25">
      <c r="E482" s="9"/>
    </row>
    <row r="483" spans="5:5" x14ac:dyDescent="0.25">
      <c r="E483" s="9"/>
    </row>
    <row r="484" spans="5:5" x14ac:dyDescent="0.25">
      <c r="E484" s="9"/>
    </row>
    <row r="485" spans="5:5" x14ac:dyDescent="0.25">
      <c r="E485" s="9"/>
    </row>
    <row r="486" spans="5:5" x14ac:dyDescent="0.25">
      <c r="E486" s="9"/>
    </row>
    <row r="487" spans="5:5" x14ac:dyDescent="0.25">
      <c r="E487" s="9"/>
    </row>
    <row r="488" spans="5:5" x14ac:dyDescent="0.25">
      <c r="E488" s="9"/>
    </row>
    <row r="489" spans="5:5" x14ac:dyDescent="0.25">
      <c r="E489" s="9"/>
    </row>
    <row r="490" spans="5:5" x14ac:dyDescent="0.25">
      <c r="E490" s="9"/>
    </row>
    <row r="491" spans="5:5" x14ac:dyDescent="0.25">
      <c r="E491" s="9"/>
    </row>
    <row r="492" spans="5:5" x14ac:dyDescent="0.25">
      <c r="E492" s="9"/>
    </row>
    <row r="493" spans="5:5" x14ac:dyDescent="0.25">
      <c r="E493" s="9"/>
    </row>
    <row r="494" spans="5:5" x14ac:dyDescent="0.25">
      <c r="E494" s="9"/>
    </row>
    <row r="495" spans="5:5" x14ac:dyDescent="0.25">
      <c r="E495" s="9"/>
    </row>
    <row r="496" spans="5:5" x14ac:dyDescent="0.25">
      <c r="E496" s="9"/>
    </row>
    <row r="497" spans="5:5" x14ac:dyDescent="0.25">
      <c r="E497" s="9"/>
    </row>
    <row r="498" spans="5:5" x14ac:dyDescent="0.25">
      <c r="E498" s="9"/>
    </row>
    <row r="499" spans="5:5" x14ac:dyDescent="0.25">
      <c r="E499" s="9"/>
    </row>
    <row r="500" spans="5:5" x14ac:dyDescent="0.25">
      <c r="E500" s="9"/>
    </row>
    <row r="501" spans="5:5" x14ac:dyDescent="0.25">
      <c r="E501" s="9"/>
    </row>
    <row r="502" spans="5:5" x14ac:dyDescent="0.25">
      <c r="E502" s="9"/>
    </row>
    <row r="503" spans="5:5" x14ac:dyDescent="0.25">
      <c r="E503" s="9"/>
    </row>
    <row r="504" spans="5:5" x14ac:dyDescent="0.25">
      <c r="E504" s="9"/>
    </row>
    <row r="505" spans="5:5" x14ac:dyDescent="0.25">
      <c r="E505" s="9"/>
    </row>
    <row r="506" spans="5:5" x14ac:dyDescent="0.25">
      <c r="E506" s="9"/>
    </row>
    <row r="507" spans="5:5" x14ac:dyDescent="0.25">
      <c r="E507" s="9"/>
    </row>
    <row r="508" spans="5:5" x14ac:dyDescent="0.25">
      <c r="E508" s="9"/>
    </row>
    <row r="509" spans="5:5" x14ac:dyDescent="0.25">
      <c r="E509" s="9"/>
    </row>
    <row r="510" spans="5:5" x14ac:dyDescent="0.25">
      <c r="E510" s="9"/>
    </row>
    <row r="511" spans="5:5" x14ac:dyDescent="0.25">
      <c r="E511" s="9"/>
    </row>
    <row r="512" spans="5:5" x14ac:dyDescent="0.25">
      <c r="E512" s="9"/>
    </row>
    <row r="513" spans="5:5" x14ac:dyDescent="0.25">
      <c r="E513" s="9"/>
    </row>
    <row r="514" spans="5:5" x14ac:dyDescent="0.25">
      <c r="E514" s="9"/>
    </row>
    <row r="515" spans="5:5" x14ac:dyDescent="0.25">
      <c r="E515" s="9"/>
    </row>
    <row r="516" spans="5:5" x14ac:dyDescent="0.25">
      <c r="E516" s="9"/>
    </row>
    <row r="517" spans="5:5" x14ac:dyDescent="0.25">
      <c r="E517" s="9"/>
    </row>
    <row r="518" spans="5:5" x14ac:dyDescent="0.25">
      <c r="E518" s="9"/>
    </row>
    <row r="519" spans="5:5" x14ac:dyDescent="0.25">
      <c r="E519" s="9"/>
    </row>
    <row r="520" spans="5:5" x14ac:dyDescent="0.25">
      <c r="E520" s="9"/>
    </row>
    <row r="521" spans="5:5" x14ac:dyDescent="0.25">
      <c r="E521" s="9"/>
    </row>
    <row r="522" spans="5:5" x14ac:dyDescent="0.25">
      <c r="E522" s="9"/>
    </row>
    <row r="523" spans="5:5" x14ac:dyDescent="0.25">
      <c r="E523" s="9"/>
    </row>
    <row r="524" spans="5:5" x14ac:dyDescent="0.25">
      <c r="E524" s="9"/>
    </row>
    <row r="525" spans="5:5" x14ac:dyDescent="0.25">
      <c r="E525" s="9"/>
    </row>
    <row r="526" spans="5:5" x14ac:dyDescent="0.25">
      <c r="E526" s="9"/>
    </row>
    <row r="527" spans="5:5" x14ac:dyDescent="0.25">
      <c r="E527" s="9"/>
    </row>
    <row r="528" spans="5:5" x14ac:dyDescent="0.25">
      <c r="E528" s="9"/>
    </row>
    <row r="529" spans="5:5" x14ac:dyDescent="0.25">
      <c r="E529" s="9"/>
    </row>
    <row r="530" spans="5:5" x14ac:dyDescent="0.25">
      <c r="E530" s="9"/>
    </row>
    <row r="531" spans="5:5" x14ac:dyDescent="0.25">
      <c r="E531" s="9"/>
    </row>
    <row r="532" spans="5:5" x14ac:dyDescent="0.25">
      <c r="E532" s="9"/>
    </row>
    <row r="533" spans="5:5" x14ac:dyDescent="0.25">
      <c r="E533" s="9"/>
    </row>
    <row r="534" spans="5:5" x14ac:dyDescent="0.25">
      <c r="E534" s="9"/>
    </row>
    <row r="535" spans="5:5" x14ac:dyDescent="0.25">
      <c r="E535" s="9"/>
    </row>
    <row r="536" spans="5:5" x14ac:dyDescent="0.25">
      <c r="E536" s="9"/>
    </row>
    <row r="537" spans="5:5" x14ac:dyDescent="0.25">
      <c r="E537" s="9"/>
    </row>
    <row r="538" spans="5:5" x14ac:dyDescent="0.25">
      <c r="E538" s="9"/>
    </row>
    <row r="539" spans="5:5" x14ac:dyDescent="0.25">
      <c r="E539" s="9"/>
    </row>
    <row r="540" spans="5:5" x14ac:dyDescent="0.25">
      <c r="E540" s="9"/>
    </row>
    <row r="541" spans="5:5" x14ac:dyDescent="0.25">
      <c r="E541" s="9"/>
    </row>
    <row r="542" spans="5:5" x14ac:dyDescent="0.25">
      <c r="E542" s="9"/>
    </row>
    <row r="543" spans="5:5" x14ac:dyDescent="0.25">
      <c r="E543" s="9"/>
    </row>
    <row r="544" spans="5:5" x14ac:dyDescent="0.25">
      <c r="E544" s="9"/>
    </row>
    <row r="545" spans="5:5" x14ac:dyDescent="0.25">
      <c r="E545" s="9"/>
    </row>
    <row r="546" spans="5:5" x14ac:dyDescent="0.25">
      <c r="E546" s="9"/>
    </row>
    <row r="547" spans="5:5" x14ac:dyDescent="0.25">
      <c r="E547" s="9"/>
    </row>
    <row r="548" spans="5:5" x14ac:dyDescent="0.25">
      <c r="E548" s="9"/>
    </row>
    <row r="549" spans="5:5" x14ac:dyDescent="0.25">
      <c r="E549" s="9"/>
    </row>
    <row r="550" spans="5:5" x14ac:dyDescent="0.25">
      <c r="E550" s="9"/>
    </row>
    <row r="551" spans="5:5" x14ac:dyDescent="0.25">
      <c r="E551" s="9"/>
    </row>
    <row r="552" spans="5:5" x14ac:dyDescent="0.25">
      <c r="E552" s="9"/>
    </row>
    <row r="553" spans="5:5" x14ac:dyDescent="0.25">
      <c r="E553" s="9"/>
    </row>
    <row r="554" spans="5:5" x14ac:dyDescent="0.25">
      <c r="E554" s="9"/>
    </row>
    <row r="555" spans="5:5" x14ac:dyDescent="0.25">
      <c r="E555" s="9"/>
    </row>
    <row r="556" spans="5:5" x14ac:dyDescent="0.25">
      <c r="E556" s="9"/>
    </row>
    <row r="557" spans="5:5" x14ac:dyDescent="0.25">
      <c r="E557" s="9"/>
    </row>
    <row r="558" spans="5:5" x14ac:dyDescent="0.25">
      <c r="E558" s="9"/>
    </row>
    <row r="559" spans="5:5" x14ac:dyDescent="0.25">
      <c r="E559" s="9"/>
    </row>
    <row r="560" spans="5:5" x14ac:dyDescent="0.25">
      <c r="E560" s="9"/>
    </row>
    <row r="561" spans="5:5" x14ac:dyDescent="0.25">
      <c r="E561" s="9"/>
    </row>
    <row r="562" spans="5:5" x14ac:dyDescent="0.25">
      <c r="E562" s="9"/>
    </row>
    <row r="563" spans="5:5" x14ac:dyDescent="0.25">
      <c r="E563" s="9"/>
    </row>
    <row r="564" spans="5:5" x14ac:dyDescent="0.25">
      <c r="E564" s="9"/>
    </row>
    <row r="565" spans="5:5" x14ac:dyDescent="0.25">
      <c r="E565" s="9"/>
    </row>
    <row r="566" spans="5:5" x14ac:dyDescent="0.25">
      <c r="E566" s="9"/>
    </row>
    <row r="567" spans="5:5" x14ac:dyDescent="0.25">
      <c r="E567" s="9"/>
    </row>
    <row r="568" spans="5:5" x14ac:dyDescent="0.25">
      <c r="E568" s="9"/>
    </row>
    <row r="569" spans="5:5" x14ac:dyDescent="0.25">
      <c r="E569" s="9"/>
    </row>
    <row r="570" spans="5:5" x14ac:dyDescent="0.25">
      <c r="E570" s="9"/>
    </row>
    <row r="571" spans="5:5" x14ac:dyDescent="0.25">
      <c r="E571" s="9"/>
    </row>
    <row r="572" spans="5:5" x14ac:dyDescent="0.25">
      <c r="E572" s="9"/>
    </row>
    <row r="573" spans="5:5" x14ac:dyDescent="0.25">
      <c r="E573" s="9"/>
    </row>
    <row r="574" spans="5:5" x14ac:dyDescent="0.25">
      <c r="E574" s="9"/>
    </row>
    <row r="575" spans="5:5" x14ac:dyDescent="0.25">
      <c r="E575" s="9"/>
    </row>
    <row r="576" spans="5:5" x14ac:dyDescent="0.25">
      <c r="E576" s="9"/>
    </row>
    <row r="577" spans="5:5" x14ac:dyDescent="0.25">
      <c r="E577" s="9"/>
    </row>
    <row r="578" spans="5:5" x14ac:dyDescent="0.25">
      <c r="E578" s="9"/>
    </row>
    <row r="579" spans="5:5" x14ac:dyDescent="0.25">
      <c r="E579" s="9"/>
    </row>
    <row r="580" spans="5:5" x14ac:dyDescent="0.25">
      <c r="E580" s="9"/>
    </row>
    <row r="581" spans="5:5" x14ac:dyDescent="0.25">
      <c r="E581" s="9"/>
    </row>
    <row r="582" spans="5:5" x14ac:dyDescent="0.25">
      <c r="E582" s="9"/>
    </row>
    <row r="583" spans="5:5" x14ac:dyDescent="0.25">
      <c r="E583" s="9"/>
    </row>
    <row r="584" spans="5:5" x14ac:dyDescent="0.25">
      <c r="E584" s="9"/>
    </row>
    <row r="585" spans="5:5" x14ac:dyDescent="0.25">
      <c r="E585" s="9"/>
    </row>
    <row r="586" spans="5:5" x14ac:dyDescent="0.25">
      <c r="E586" s="9"/>
    </row>
    <row r="587" spans="5:5" x14ac:dyDescent="0.25">
      <c r="E587" s="9"/>
    </row>
    <row r="588" spans="5:5" x14ac:dyDescent="0.25">
      <c r="E588" s="9"/>
    </row>
    <row r="589" spans="5:5" x14ac:dyDescent="0.25">
      <c r="E589" s="9"/>
    </row>
    <row r="590" spans="5:5" x14ac:dyDescent="0.25">
      <c r="E590" s="9"/>
    </row>
    <row r="591" spans="5:5" x14ac:dyDescent="0.25">
      <c r="E591" s="9"/>
    </row>
    <row r="592" spans="5:5" x14ac:dyDescent="0.25">
      <c r="E592" s="9"/>
    </row>
    <row r="593" spans="5:5" x14ac:dyDescent="0.25">
      <c r="E593" s="9"/>
    </row>
    <row r="594" spans="5:5" x14ac:dyDescent="0.25">
      <c r="E594" s="9"/>
    </row>
    <row r="595" spans="5:5" x14ac:dyDescent="0.25">
      <c r="E595" s="9"/>
    </row>
    <row r="596" spans="5:5" x14ac:dyDescent="0.25">
      <c r="E596" s="9"/>
    </row>
    <row r="597" spans="5:5" x14ac:dyDescent="0.25">
      <c r="E597" s="9"/>
    </row>
    <row r="598" spans="5:5" x14ac:dyDescent="0.25">
      <c r="E598" s="9"/>
    </row>
    <row r="599" spans="5:5" x14ac:dyDescent="0.25">
      <c r="E599" s="9"/>
    </row>
    <row r="600" spans="5:5" x14ac:dyDescent="0.25">
      <c r="E600" s="9"/>
    </row>
    <row r="601" spans="5:5" x14ac:dyDescent="0.25">
      <c r="E601" s="9"/>
    </row>
    <row r="602" spans="5:5" x14ac:dyDescent="0.25">
      <c r="E602" s="9"/>
    </row>
    <row r="603" spans="5:5" x14ac:dyDescent="0.25">
      <c r="E603" s="9"/>
    </row>
    <row r="604" spans="5:5" x14ac:dyDescent="0.25">
      <c r="E604" s="9"/>
    </row>
    <row r="605" spans="5:5" x14ac:dyDescent="0.25">
      <c r="E605" s="9"/>
    </row>
    <row r="606" spans="5:5" x14ac:dyDescent="0.25">
      <c r="E606" s="9"/>
    </row>
    <row r="607" spans="5:5" x14ac:dyDescent="0.25">
      <c r="E607" s="9"/>
    </row>
    <row r="608" spans="5:5" x14ac:dyDescent="0.25">
      <c r="E608" s="9"/>
    </row>
    <row r="609" spans="5:5" x14ac:dyDescent="0.25">
      <c r="E609" s="9"/>
    </row>
    <row r="610" spans="5:5" x14ac:dyDescent="0.25">
      <c r="E610" s="9"/>
    </row>
    <row r="611" spans="5:5" x14ac:dyDescent="0.25">
      <c r="E611" s="9"/>
    </row>
    <row r="612" spans="5:5" x14ac:dyDescent="0.25">
      <c r="E612" s="9"/>
    </row>
    <row r="613" spans="5:5" x14ac:dyDescent="0.25">
      <c r="E613" s="9"/>
    </row>
    <row r="614" spans="5:5" x14ac:dyDescent="0.25">
      <c r="E614" s="9"/>
    </row>
    <row r="615" spans="5:5" x14ac:dyDescent="0.25">
      <c r="E615" s="9"/>
    </row>
    <row r="616" spans="5:5" x14ac:dyDescent="0.25">
      <c r="E616" s="9"/>
    </row>
    <row r="617" spans="5:5" x14ac:dyDescent="0.25">
      <c r="E617" s="9"/>
    </row>
    <row r="618" spans="5:5" x14ac:dyDescent="0.25">
      <c r="E618" s="9"/>
    </row>
    <row r="619" spans="5:5" x14ac:dyDescent="0.25">
      <c r="E619" s="9"/>
    </row>
    <row r="620" spans="5:5" x14ac:dyDescent="0.25">
      <c r="E620" s="9"/>
    </row>
    <row r="621" spans="5:5" x14ac:dyDescent="0.25">
      <c r="E621" s="9"/>
    </row>
    <row r="622" spans="5:5" x14ac:dyDescent="0.25">
      <c r="E622" s="9"/>
    </row>
    <row r="623" spans="5:5" x14ac:dyDescent="0.25">
      <c r="E623" s="9"/>
    </row>
    <row r="624" spans="5:5" x14ac:dyDescent="0.25">
      <c r="E624" s="9"/>
    </row>
    <row r="625" spans="5:5" x14ac:dyDescent="0.25">
      <c r="E625" s="9"/>
    </row>
    <row r="626" spans="5:5" x14ac:dyDescent="0.25">
      <c r="E626" s="9"/>
    </row>
    <row r="627" spans="5:5" x14ac:dyDescent="0.25">
      <c r="E627" s="9"/>
    </row>
    <row r="628" spans="5:5" x14ac:dyDescent="0.25">
      <c r="E628" s="9"/>
    </row>
    <row r="629" spans="5:5" x14ac:dyDescent="0.25">
      <c r="E629" s="9"/>
    </row>
    <row r="630" spans="5:5" x14ac:dyDescent="0.25">
      <c r="E630" s="9"/>
    </row>
    <row r="631" spans="5:5" x14ac:dyDescent="0.25">
      <c r="E631" s="9"/>
    </row>
    <row r="632" spans="5:5" x14ac:dyDescent="0.25">
      <c r="E632" s="9"/>
    </row>
    <row r="633" spans="5:5" x14ac:dyDescent="0.25">
      <c r="E633" s="9"/>
    </row>
    <row r="634" spans="5:5" x14ac:dyDescent="0.25">
      <c r="E634" s="9"/>
    </row>
    <row r="635" spans="5:5" x14ac:dyDescent="0.25">
      <c r="E635" s="9"/>
    </row>
    <row r="636" spans="5:5" x14ac:dyDescent="0.25">
      <c r="E636" s="9"/>
    </row>
    <row r="637" spans="5:5" x14ac:dyDescent="0.25">
      <c r="E637" s="9"/>
    </row>
    <row r="638" spans="5:5" x14ac:dyDescent="0.25">
      <c r="E638" s="9"/>
    </row>
    <row r="639" spans="5:5" x14ac:dyDescent="0.25">
      <c r="E639" s="9"/>
    </row>
    <row r="640" spans="5:5" x14ac:dyDescent="0.25">
      <c r="E640" s="9"/>
    </row>
    <row r="641" spans="5:5" x14ac:dyDescent="0.25">
      <c r="E641" s="9"/>
    </row>
    <row r="642" spans="5:5" x14ac:dyDescent="0.25">
      <c r="E642" s="9"/>
    </row>
    <row r="643" spans="5:5" x14ac:dyDescent="0.25">
      <c r="E643" s="9"/>
    </row>
    <row r="644" spans="5:5" x14ac:dyDescent="0.25">
      <c r="E644" s="9"/>
    </row>
    <row r="645" spans="5:5" x14ac:dyDescent="0.25">
      <c r="E645" s="9"/>
    </row>
    <row r="646" spans="5:5" x14ac:dyDescent="0.25">
      <c r="E646" s="9"/>
    </row>
    <row r="647" spans="5:5" x14ac:dyDescent="0.25">
      <c r="E647" s="9"/>
    </row>
    <row r="648" spans="5:5" x14ac:dyDescent="0.25">
      <c r="E648" s="9"/>
    </row>
    <row r="649" spans="5:5" x14ac:dyDescent="0.25">
      <c r="E649" s="9"/>
    </row>
    <row r="650" spans="5:5" x14ac:dyDescent="0.25">
      <c r="E650" s="9"/>
    </row>
    <row r="651" spans="5:5" x14ac:dyDescent="0.25">
      <c r="E651" s="9"/>
    </row>
    <row r="652" spans="5:5" x14ac:dyDescent="0.25">
      <c r="E652" s="9"/>
    </row>
    <row r="653" spans="5:5" x14ac:dyDescent="0.25">
      <c r="E653" s="9"/>
    </row>
    <row r="654" spans="5:5" x14ac:dyDescent="0.25">
      <c r="E654" s="9"/>
    </row>
    <row r="655" spans="5:5" x14ac:dyDescent="0.25">
      <c r="E655" s="9"/>
    </row>
    <row r="656" spans="5:5" x14ac:dyDescent="0.25">
      <c r="E656" s="9"/>
    </row>
    <row r="657" spans="5:5" x14ac:dyDescent="0.25">
      <c r="E657" s="9"/>
    </row>
    <row r="658" spans="5:5" x14ac:dyDescent="0.25">
      <c r="E658" s="9"/>
    </row>
    <row r="659" spans="5:5" x14ac:dyDescent="0.25">
      <c r="E659" s="9"/>
    </row>
    <row r="660" spans="5:5" x14ac:dyDescent="0.25">
      <c r="E660" s="9"/>
    </row>
    <row r="661" spans="5:5" x14ac:dyDescent="0.25">
      <c r="E661" s="9"/>
    </row>
    <row r="662" spans="5:5" x14ac:dyDescent="0.25">
      <c r="E662" s="9"/>
    </row>
    <row r="663" spans="5:5" x14ac:dyDescent="0.25">
      <c r="E663" s="9"/>
    </row>
    <row r="664" spans="5:5" x14ac:dyDescent="0.25">
      <c r="E664" s="9"/>
    </row>
    <row r="665" spans="5:5" x14ac:dyDescent="0.25">
      <c r="E665" s="9"/>
    </row>
    <row r="666" spans="5:5" x14ac:dyDescent="0.25">
      <c r="E666" s="9"/>
    </row>
    <row r="667" spans="5:5" x14ac:dyDescent="0.25">
      <c r="E667" s="9"/>
    </row>
    <row r="668" spans="5:5" x14ac:dyDescent="0.25">
      <c r="E668" s="9"/>
    </row>
    <row r="669" spans="5:5" x14ac:dyDescent="0.25">
      <c r="E669" s="9"/>
    </row>
    <row r="670" spans="5:5" x14ac:dyDescent="0.25">
      <c r="E670" s="9"/>
    </row>
    <row r="671" spans="5:5" x14ac:dyDescent="0.25">
      <c r="E671" s="9"/>
    </row>
    <row r="672" spans="5:5" x14ac:dyDescent="0.25">
      <c r="E672" s="9"/>
    </row>
    <row r="673" spans="5:5" x14ac:dyDescent="0.25">
      <c r="E673" s="9"/>
    </row>
    <row r="674" spans="5:5" x14ac:dyDescent="0.25">
      <c r="E674" s="9"/>
    </row>
    <row r="675" spans="5:5" x14ac:dyDescent="0.25">
      <c r="E675" s="9"/>
    </row>
    <row r="676" spans="5:5" x14ac:dyDescent="0.25">
      <c r="E676" s="9"/>
    </row>
    <row r="677" spans="5:5" x14ac:dyDescent="0.25">
      <c r="E677" s="9"/>
    </row>
    <row r="678" spans="5:5" x14ac:dyDescent="0.25">
      <c r="E678" s="9"/>
    </row>
    <row r="679" spans="5:5" x14ac:dyDescent="0.25">
      <c r="E679" s="9"/>
    </row>
    <row r="680" spans="5:5" x14ac:dyDescent="0.25">
      <c r="E680" s="9"/>
    </row>
    <row r="681" spans="5:5" x14ac:dyDescent="0.25">
      <c r="E681" s="9"/>
    </row>
    <row r="682" spans="5:5" x14ac:dyDescent="0.25">
      <c r="E682" s="9"/>
    </row>
    <row r="683" spans="5:5" x14ac:dyDescent="0.25">
      <c r="E683" s="9"/>
    </row>
    <row r="684" spans="5:5" x14ac:dyDescent="0.25">
      <c r="E684" s="9"/>
    </row>
    <row r="685" spans="5:5" x14ac:dyDescent="0.25">
      <c r="E685" s="9"/>
    </row>
    <row r="686" spans="5:5" x14ac:dyDescent="0.25">
      <c r="E686" s="9"/>
    </row>
    <row r="687" spans="5:5" x14ac:dyDescent="0.25">
      <c r="E687" s="9"/>
    </row>
    <row r="688" spans="5:5" x14ac:dyDescent="0.25">
      <c r="E688" s="9"/>
    </row>
    <row r="689" spans="5:5" x14ac:dyDescent="0.25">
      <c r="E689" s="9"/>
    </row>
    <row r="690" spans="5:5" x14ac:dyDescent="0.25">
      <c r="E690" s="9"/>
    </row>
    <row r="691" spans="5:5" x14ac:dyDescent="0.25">
      <c r="E691" s="9"/>
    </row>
    <row r="692" spans="5:5" x14ac:dyDescent="0.25">
      <c r="E692" s="9"/>
    </row>
    <row r="693" spans="5:5" x14ac:dyDescent="0.25">
      <c r="E693" s="9"/>
    </row>
    <row r="694" spans="5:5" x14ac:dyDescent="0.25">
      <c r="E694" s="9"/>
    </row>
    <row r="695" spans="5:5" x14ac:dyDescent="0.25">
      <c r="E695" s="9"/>
    </row>
    <row r="696" spans="5:5" x14ac:dyDescent="0.25">
      <c r="E696" s="9"/>
    </row>
    <row r="697" spans="5:5" x14ac:dyDescent="0.25">
      <c r="E697" s="9"/>
    </row>
    <row r="698" spans="5:5" x14ac:dyDescent="0.25">
      <c r="E698" s="9"/>
    </row>
    <row r="699" spans="5:5" x14ac:dyDescent="0.25">
      <c r="E699" s="9"/>
    </row>
    <row r="700" spans="5:5" x14ac:dyDescent="0.25">
      <c r="E700" s="9"/>
    </row>
    <row r="701" spans="5:5" x14ac:dyDescent="0.25">
      <c r="E701" s="9"/>
    </row>
    <row r="702" spans="5:5" x14ac:dyDescent="0.25">
      <c r="E702" s="9"/>
    </row>
    <row r="703" spans="5:5" x14ac:dyDescent="0.25">
      <c r="E703" s="9"/>
    </row>
    <row r="704" spans="5:5" x14ac:dyDescent="0.25">
      <c r="E704" s="9"/>
    </row>
    <row r="705" spans="5:5" x14ac:dyDescent="0.25">
      <c r="E705" s="9"/>
    </row>
    <row r="706" spans="5:5" x14ac:dyDescent="0.25">
      <c r="E706" s="9"/>
    </row>
    <row r="707" spans="5:5" x14ac:dyDescent="0.25">
      <c r="E707" s="9"/>
    </row>
    <row r="708" spans="5:5" x14ac:dyDescent="0.25">
      <c r="E708" s="9"/>
    </row>
    <row r="709" spans="5:5" x14ac:dyDescent="0.25">
      <c r="E709" s="9"/>
    </row>
    <row r="710" spans="5:5" x14ac:dyDescent="0.25">
      <c r="E710" s="9"/>
    </row>
    <row r="711" spans="5:5" x14ac:dyDescent="0.25">
      <c r="E711" s="9"/>
    </row>
    <row r="712" spans="5:5" x14ac:dyDescent="0.25">
      <c r="E712" s="9"/>
    </row>
    <row r="713" spans="5:5" x14ac:dyDescent="0.25">
      <c r="E713" s="9"/>
    </row>
    <row r="714" spans="5:5" x14ac:dyDescent="0.25">
      <c r="E714" s="9"/>
    </row>
    <row r="715" spans="5:5" x14ac:dyDescent="0.25">
      <c r="E715" s="9"/>
    </row>
    <row r="716" spans="5:5" x14ac:dyDescent="0.25">
      <c r="E716" s="9"/>
    </row>
    <row r="717" spans="5:5" x14ac:dyDescent="0.25">
      <c r="E717" s="9"/>
    </row>
    <row r="718" spans="5:5" x14ac:dyDescent="0.25">
      <c r="E718" s="9"/>
    </row>
    <row r="719" spans="5:5" x14ac:dyDescent="0.25">
      <c r="E719" s="9"/>
    </row>
    <row r="720" spans="5:5" x14ac:dyDescent="0.25">
      <c r="E720" s="9"/>
    </row>
    <row r="721" spans="5:5" x14ac:dyDescent="0.25">
      <c r="E721" s="9"/>
    </row>
    <row r="722" spans="5:5" x14ac:dyDescent="0.25">
      <c r="E722" s="9"/>
    </row>
    <row r="723" spans="5:5" x14ac:dyDescent="0.25">
      <c r="E723" s="9"/>
    </row>
    <row r="724" spans="5:5" x14ac:dyDescent="0.25">
      <c r="E724" s="9"/>
    </row>
    <row r="725" spans="5:5" x14ac:dyDescent="0.25">
      <c r="E725" s="9"/>
    </row>
    <row r="726" spans="5:5" x14ac:dyDescent="0.25">
      <c r="E726" s="9"/>
    </row>
    <row r="727" spans="5:5" x14ac:dyDescent="0.25">
      <c r="E727" s="9"/>
    </row>
    <row r="728" spans="5:5" x14ac:dyDescent="0.25">
      <c r="E728" s="9"/>
    </row>
    <row r="729" spans="5:5" x14ac:dyDescent="0.25">
      <c r="E729" s="9"/>
    </row>
    <row r="730" spans="5:5" x14ac:dyDescent="0.25">
      <c r="E730" s="9"/>
    </row>
    <row r="731" spans="5:5" x14ac:dyDescent="0.25">
      <c r="E731" s="9"/>
    </row>
    <row r="732" spans="5:5" x14ac:dyDescent="0.25">
      <c r="E732" s="9"/>
    </row>
    <row r="733" spans="5:5" x14ac:dyDescent="0.25">
      <c r="E733" s="9"/>
    </row>
    <row r="734" spans="5:5" x14ac:dyDescent="0.25">
      <c r="E734" s="9"/>
    </row>
    <row r="735" spans="5:5" x14ac:dyDescent="0.25">
      <c r="E735" s="9"/>
    </row>
    <row r="736" spans="5:5" x14ac:dyDescent="0.25">
      <c r="E736" s="9"/>
    </row>
    <row r="737" spans="5:5" x14ac:dyDescent="0.25">
      <c r="E737" s="9"/>
    </row>
    <row r="738" spans="5:5" x14ac:dyDescent="0.25">
      <c r="E738" s="9"/>
    </row>
    <row r="739" spans="5:5" x14ac:dyDescent="0.25">
      <c r="E739" s="9"/>
    </row>
    <row r="740" spans="5:5" x14ac:dyDescent="0.25">
      <c r="E740" s="9"/>
    </row>
    <row r="741" spans="5:5" x14ac:dyDescent="0.25">
      <c r="E741" s="9"/>
    </row>
    <row r="742" spans="5:5" x14ac:dyDescent="0.25">
      <c r="E742" s="9"/>
    </row>
    <row r="743" spans="5:5" x14ac:dyDescent="0.25">
      <c r="E743" s="9"/>
    </row>
    <row r="744" spans="5:5" x14ac:dyDescent="0.25">
      <c r="E744" s="9"/>
    </row>
    <row r="745" spans="5:5" x14ac:dyDescent="0.25">
      <c r="E745" s="9"/>
    </row>
    <row r="746" spans="5:5" x14ac:dyDescent="0.25">
      <c r="E746" s="9"/>
    </row>
    <row r="747" spans="5:5" x14ac:dyDescent="0.25">
      <c r="E747" s="9"/>
    </row>
    <row r="748" spans="5:5" x14ac:dyDescent="0.25">
      <c r="E748" s="9"/>
    </row>
    <row r="749" spans="5:5" x14ac:dyDescent="0.25">
      <c r="E749" s="9"/>
    </row>
    <row r="750" spans="5:5" x14ac:dyDescent="0.25">
      <c r="E750" s="9"/>
    </row>
    <row r="751" spans="5:5" x14ac:dyDescent="0.25">
      <c r="E751" s="9"/>
    </row>
    <row r="752" spans="5:5" x14ac:dyDescent="0.25">
      <c r="E752" s="9"/>
    </row>
    <row r="753" spans="5:5" x14ac:dyDescent="0.25">
      <c r="E753" s="9"/>
    </row>
    <row r="754" spans="5:5" x14ac:dyDescent="0.25">
      <c r="E754" s="9"/>
    </row>
    <row r="755" spans="5:5" x14ac:dyDescent="0.25">
      <c r="E755" s="9"/>
    </row>
    <row r="756" spans="5:5" x14ac:dyDescent="0.25">
      <c r="E756" s="9"/>
    </row>
    <row r="757" spans="5:5" x14ac:dyDescent="0.25">
      <c r="E757" s="9"/>
    </row>
    <row r="758" spans="5:5" x14ac:dyDescent="0.25">
      <c r="E758" s="9"/>
    </row>
    <row r="759" spans="5:5" x14ac:dyDescent="0.25">
      <c r="E759" s="9"/>
    </row>
    <row r="760" spans="5:5" x14ac:dyDescent="0.25">
      <c r="E760" s="9"/>
    </row>
    <row r="761" spans="5:5" x14ac:dyDescent="0.25">
      <c r="E761" s="9"/>
    </row>
    <row r="762" spans="5:5" x14ac:dyDescent="0.25">
      <c r="E762" s="9"/>
    </row>
    <row r="763" spans="5:5" x14ac:dyDescent="0.25">
      <c r="E763" s="9"/>
    </row>
    <row r="764" spans="5:5" x14ac:dyDescent="0.25">
      <c r="E764" s="9"/>
    </row>
    <row r="765" spans="5:5" x14ac:dyDescent="0.25">
      <c r="E765" s="9"/>
    </row>
    <row r="766" spans="5:5" x14ac:dyDescent="0.25">
      <c r="E766" s="9"/>
    </row>
    <row r="767" spans="5:5" x14ac:dyDescent="0.25">
      <c r="E767" s="9"/>
    </row>
    <row r="768" spans="5:5" x14ac:dyDescent="0.25">
      <c r="E768" s="9"/>
    </row>
    <row r="769" spans="5:5" x14ac:dyDescent="0.25">
      <c r="E769" s="9"/>
    </row>
    <row r="770" spans="5:5" x14ac:dyDescent="0.25">
      <c r="E770" s="9"/>
    </row>
    <row r="771" spans="5:5" x14ac:dyDescent="0.25">
      <c r="E771" s="9"/>
    </row>
    <row r="772" spans="5:5" x14ac:dyDescent="0.25">
      <c r="E772" s="9"/>
    </row>
    <row r="773" spans="5:5" x14ac:dyDescent="0.25">
      <c r="E773" s="9"/>
    </row>
    <row r="774" spans="5:5" x14ac:dyDescent="0.25">
      <c r="E774" s="9"/>
    </row>
    <row r="775" spans="5:5" x14ac:dyDescent="0.25">
      <c r="E775" s="9"/>
    </row>
    <row r="776" spans="5:5" x14ac:dyDescent="0.25">
      <c r="E776" s="9"/>
    </row>
    <row r="777" spans="5:5" x14ac:dyDescent="0.25">
      <c r="E777" s="9"/>
    </row>
    <row r="778" spans="5:5" x14ac:dyDescent="0.25">
      <c r="E778" s="9"/>
    </row>
    <row r="779" spans="5:5" x14ac:dyDescent="0.25">
      <c r="E779" s="9"/>
    </row>
    <row r="780" spans="5:5" x14ac:dyDescent="0.25">
      <c r="E780" s="9"/>
    </row>
    <row r="781" spans="5:5" x14ac:dyDescent="0.25">
      <c r="E781" s="9"/>
    </row>
    <row r="782" spans="5:5" x14ac:dyDescent="0.25">
      <c r="E782" s="9"/>
    </row>
    <row r="783" spans="5:5" x14ac:dyDescent="0.25">
      <c r="E783" s="9"/>
    </row>
    <row r="784" spans="5:5" x14ac:dyDescent="0.25">
      <c r="E784" s="9"/>
    </row>
    <row r="785" spans="5:5" x14ac:dyDescent="0.25">
      <c r="E785" s="9"/>
    </row>
    <row r="786" spans="5:5" x14ac:dyDescent="0.25">
      <c r="E786" s="9"/>
    </row>
    <row r="787" spans="5:5" x14ac:dyDescent="0.25">
      <c r="E787" s="9"/>
    </row>
    <row r="788" spans="5:5" x14ac:dyDescent="0.25">
      <c r="E788" s="9"/>
    </row>
    <row r="789" spans="5:5" x14ac:dyDescent="0.25">
      <c r="E789" s="9"/>
    </row>
    <row r="790" spans="5:5" x14ac:dyDescent="0.25">
      <c r="E790" s="9"/>
    </row>
    <row r="791" spans="5:5" x14ac:dyDescent="0.25">
      <c r="E791" s="9"/>
    </row>
    <row r="792" spans="5:5" x14ac:dyDescent="0.25">
      <c r="E792" s="9"/>
    </row>
    <row r="793" spans="5:5" x14ac:dyDescent="0.25">
      <c r="E793" s="9"/>
    </row>
    <row r="794" spans="5:5" x14ac:dyDescent="0.25">
      <c r="E794" s="9"/>
    </row>
    <row r="795" spans="5:5" x14ac:dyDescent="0.25">
      <c r="E795" s="9"/>
    </row>
    <row r="796" spans="5:5" x14ac:dyDescent="0.25">
      <c r="E796" s="9"/>
    </row>
    <row r="797" spans="5:5" x14ac:dyDescent="0.25">
      <c r="E797" s="9"/>
    </row>
    <row r="798" spans="5:5" x14ac:dyDescent="0.25">
      <c r="E798" s="9"/>
    </row>
    <row r="799" spans="5:5" x14ac:dyDescent="0.25">
      <c r="E799" s="9"/>
    </row>
    <row r="800" spans="5:5" x14ac:dyDescent="0.25">
      <c r="E800" s="9"/>
    </row>
    <row r="801" spans="5:5" x14ac:dyDescent="0.25">
      <c r="E801" s="9"/>
    </row>
    <row r="802" spans="5:5" x14ac:dyDescent="0.25">
      <c r="E802" s="9"/>
    </row>
    <row r="803" spans="5:5" x14ac:dyDescent="0.25">
      <c r="E803" s="9"/>
    </row>
    <row r="804" spans="5:5" x14ac:dyDescent="0.25">
      <c r="E804" s="9"/>
    </row>
    <row r="805" spans="5:5" x14ac:dyDescent="0.25">
      <c r="E805" s="9"/>
    </row>
    <row r="806" spans="5:5" x14ac:dyDescent="0.25">
      <c r="E806" s="9"/>
    </row>
    <row r="807" spans="5:5" x14ac:dyDescent="0.25">
      <c r="E807" s="9"/>
    </row>
    <row r="808" spans="5:5" x14ac:dyDescent="0.25">
      <c r="E808" s="9"/>
    </row>
    <row r="809" spans="5:5" x14ac:dyDescent="0.25">
      <c r="E809" s="9"/>
    </row>
    <row r="810" spans="5:5" x14ac:dyDescent="0.25">
      <c r="E810" s="9"/>
    </row>
    <row r="811" spans="5:5" x14ac:dyDescent="0.25">
      <c r="E811" s="9"/>
    </row>
    <row r="812" spans="5:5" x14ac:dyDescent="0.25">
      <c r="E812" s="9"/>
    </row>
    <row r="813" spans="5:5" x14ac:dyDescent="0.25">
      <c r="E813" s="9"/>
    </row>
    <row r="814" spans="5:5" x14ac:dyDescent="0.25">
      <c r="E814" s="9"/>
    </row>
    <row r="815" spans="5:5" x14ac:dyDescent="0.25">
      <c r="E815" s="9"/>
    </row>
    <row r="816" spans="5:5" x14ac:dyDescent="0.25">
      <c r="E816" s="9"/>
    </row>
    <row r="817" spans="5:5" x14ac:dyDescent="0.25">
      <c r="E817" s="9"/>
    </row>
    <row r="818" spans="5:5" x14ac:dyDescent="0.25">
      <c r="E818" s="9"/>
    </row>
    <row r="819" spans="5:5" x14ac:dyDescent="0.25">
      <c r="E819" s="9"/>
    </row>
    <row r="820" spans="5:5" x14ac:dyDescent="0.25">
      <c r="E820" s="9"/>
    </row>
    <row r="821" spans="5:5" x14ac:dyDescent="0.25">
      <c r="E821" s="9"/>
    </row>
    <row r="822" spans="5:5" x14ac:dyDescent="0.25">
      <c r="E822" s="9"/>
    </row>
    <row r="823" spans="5:5" x14ac:dyDescent="0.25">
      <c r="E823" s="9"/>
    </row>
    <row r="824" spans="5:5" x14ac:dyDescent="0.25">
      <c r="E824" s="9"/>
    </row>
    <row r="825" spans="5:5" x14ac:dyDescent="0.25">
      <c r="E825" s="9"/>
    </row>
    <row r="826" spans="5:5" x14ac:dyDescent="0.25">
      <c r="E826" s="9"/>
    </row>
    <row r="827" spans="5:5" x14ac:dyDescent="0.25">
      <c r="E827" s="9"/>
    </row>
    <row r="828" spans="5:5" x14ac:dyDescent="0.25">
      <c r="E828" s="9"/>
    </row>
    <row r="829" spans="5:5" x14ac:dyDescent="0.25">
      <c r="E829" s="9"/>
    </row>
    <row r="830" spans="5:5" x14ac:dyDescent="0.25">
      <c r="E830" s="9"/>
    </row>
    <row r="831" spans="5:5" x14ac:dyDescent="0.25">
      <c r="E831" s="9"/>
    </row>
    <row r="832" spans="5:5" x14ac:dyDescent="0.25">
      <c r="E832" s="9"/>
    </row>
    <row r="833" spans="5:5" x14ac:dyDescent="0.25">
      <c r="E833" s="9"/>
    </row>
    <row r="834" spans="5:5" x14ac:dyDescent="0.25">
      <c r="E834" s="9"/>
    </row>
    <row r="835" spans="5:5" x14ac:dyDescent="0.25">
      <c r="E835" s="9"/>
    </row>
    <row r="836" spans="5:5" x14ac:dyDescent="0.25">
      <c r="E836" s="9"/>
    </row>
    <row r="837" spans="5:5" x14ac:dyDescent="0.25">
      <c r="E837" s="9"/>
    </row>
    <row r="838" spans="5:5" x14ac:dyDescent="0.25">
      <c r="E838" s="9"/>
    </row>
    <row r="839" spans="5:5" x14ac:dyDescent="0.25">
      <c r="E839" s="9"/>
    </row>
    <row r="840" spans="5:5" x14ac:dyDescent="0.25">
      <c r="E840" s="9"/>
    </row>
    <row r="841" spans="5:5" x14ac:dyDescent="0.25">
      <c r="E841" s="9"/>
    </row>
    <row r="842" spans="5:5" x14ac:dyDescent="0.25">
      <c r="E842" s="9"/>
    </row>
    <row r="843" spans="5:5" x14ac:dyDescent="0.25">
      <c r="E843" s="9"/>
    </row>
    <row r="844" spans="5:5" x14ac:dyDescent="0.25">
      <c r="E844" s="9"/>
    </row>
    <row r="845" spans="5:5" x14ac:dyDescent="0.25">
      <c r="E845" s="9"/>
    </row>
    <row r="846" spans="5:5" x14ac:dyDescent="0.25">
      <c r="E846" s="9"/>
    </row>
    <row r="847" spans="5:5" x14ac:dyDescent="0.25">
      <c r="E847" s="9"/>
    </row>
    <row r="848" spans="5:5" x14ac:dyDescent="0.25">
      <c r="E848" s="9"/>
    </row>
    <row r="849" spans="5:5" x14ac:dyDescent="0.25">
      <c r="E849" s="9"/>
    </row>
    <row r="850" spans="5:5" x14ac:dyDescent="0.25">
      <c r="E850" s="9"/>
    </row>
    <row r="851" spans="5:5" x14ac:dyDescent="0.25">
      <c r="E851" s="9"/>
    </row>
    <row r="852" spans="5:5" x14ac:dyDescent="0.25">
      <c r="E852" s="9"/>
    </row>
    <row r="853" spans="5:5" x14ac:dyDescent="0.25">
      <c r="E853" s="9"/>
    </row>
    <row r="854" spans="5:5" x14ac:dyDescent="0.25">
      <c r="E854" s="9"/>
    </row>
    <row r="855" spans="5:5" x14ac:dyDescent="0.25">
      <c r="E855" s="9"/>
    </row>
    <row r="856" spans="5:5" x14ac:dyDescent="0.25">
      <c r="E856" s="9"/>
    </row>
    <row r="857" spans="5:5" x14ac:dyDescent="0.25">
      <c r="E857" s="9"/>
    </row>
    <row r="858" spans="5:5" x14ac:dyDescent="0.25">
      <c r="E858" s="9"/>
    </row>
    <row r="859" spans="5:5" x14ac:dyDescent="0.25">
      <c r="E859" s="9"/>
    </row>
    <row r="860" spans="5:5" x14ac:dyDescent="0.25">
      <c r="E860" s="9"/>
    </row>
    <row r="861" spans="5:5" x14ac:dyDescent="0.25">
      <c r="E861" s="9"/>
    </row>
    <row r="862" spans="5:5" x14ac:dyDescent="0.25">
      <c r="E862" s="9"/>
    </row>
    <row r="863" spans="5:5" x14ac:dyDescent="0.25">
      <c r="E863" s="9"/>
    </row>
    <row r="864" spans="5:5" x14ac:dyDescent="0.25">
      <c r="E864" s="9"/>
    </row>
    <row r="865" spans="5:5" x14ac:dyDescent="0.25">
      <c r="E865" s="9"/>
    </row>
    <row r="866" spans="5:5" x14ac:dyDescent="0.25">
      <c r="E866" s="9"/>
    </row>
    <row r="867" spans="5:5" x14ac:dyDescent="0.25">
      <c r="E867" s="9"/>
    </row>
    <row r="868" spans="5:5" x14ac:dyDescent="0.25">
      <c r="E868" s="9"/>
    </row>
    <row r="869" spans="5:5" x14ac:dyDescent="0.25">
      <c r="E869" s="9"/>
    </row>
    <row r="870" spans="5:5" x14ac:dyDescent="0.25">
      <c r="E870" s="9"/>
    </row>
    <row r="871" spans="5:5" x14ac:dyDescent="0.25">
      <c r="E871" s="9"/>
    </row>
    <row r="872" spans="5:5" x14ac:dyDescent="0.25">
      <c r="E872" s="9"/>
    </row>
    <row r="873" spans="5:5" x14ac:dyDescent="0.25">
      <c r="E873" s="9"/>
    </row>
    <row r="874" spans="5:5" x14ac:dyDescent="0.25">
      <c r="E874" s="9"/>
    </row>
    <row r="875" spans="5:5" x14ac:dyDescent="0.25">
      <c r="E875" s="9"/>
    </row>
    <row r="876" spans="5:5" x14ac:dyDescent="0.25">
      <c r="E876" s="9"/>
    </row>
    <row r="877" spans="5:5" x14ac:dyDescent="0.25">
      <c r="E877" s="9"/>
    </row>
    <row r="878" spans="5:5" x14ac:dyDescent="0.25">
      <c r="E878" s="9"/>
    </row>
    <row r="879" spans="5:5" x14ac:dyDescent="0.25">
      <c r="E879" s="9"/>
    </row>
    <row r="880" spans="5:5" x14ac:dyDescent="0.25">
      <c r="E880" s="9"/>
    </row>
    <row r="881" spans="5:5" x14ac:dyDescent="0.25">
      <c r="E881" s="9"/>
    </row>
    <row r="882" spans="5:5" x14ac:dyDescent="0.25">
      <c r="E882" s="9"/>
    </row>
    <row r="883" spans="5:5" x14ac:dyDescent="0.25">
      <c r="E883" s="9"/>
    </row>
    <row r="884" spans="5:5" x14ac:dyDescent="0.25">
      <c r="E884" s="9"/>
    </row>
    <row r="885" spans="5:5" x14ac:dyDescent="0.25">
      <c r="E885" s="9"/>
    </row>
    <row r="886" spans="5:5" x14ac:dyDescent="0.25">
      <c r="E886" s="9"/>
    </row>
    <row r="887" spans="5:5" x14ac:dyDescent="0.25">
      <c r="E887" s="9"/>
    </row>
    <row r="888" spans="5:5" x14ac:dyDescent="0.25">
      <c r="E888" s="9"/>
    </row>
    <row r="889" spans="5:5" x14ac:dyDescent="0.25">
      <c r="E889" s="9"/>
    </row>
    <row r="890" spans="5:5" x14ac:dyDescent="0.25">
      <c r="E890" s="9"/>
    </row>
    <row r="891" spans="5:5" x14ac:dyDescent="0.25">
      <c r="E891" s="9"/>
    </row>
    <row r="892" spans="5:5" x14ac:dyDescent="0.25">
      <c r="E892" s="9"/>
    </row>
    <row r="893" spans="5:5" x14ac:dyDescent="0.25">
      <c r="E893" s="9"/>
    </row>
    <row r="894" spans="5:5" x14ac:dyDescent="0.25">
      <c r="E894" s="9"/>
    </row>
    <row r="895" spans="5:5" x14ac:dyDescent="0.25">
      <c r="E895" s="9"/>
    </row>
    <row r="896" spans="5:5" x14ac:dyDescent="0.25">
      <c r="E896" s="9"/>
    </row>
    <row r="897" spans="5:5" x14ac:dyDescent="0.25">
      <c r="E897" s="9"/>
    </row>
    <row r="898" spans="5:5" x14ac:dyDescent="0.25">
      <c r="E898" s="9"/>
    </row>
    <row r="899" spans="5:5" x14ac:dyDescent="0.25">
      <c r="E899" s="9"/>
    </row>
    <row r="900" spans="5:5" x14ac:dyDescent="0.25">
      <c r="E900" s="9"/>
    </row>
    <row r="901" spans="5:5" x14ac:dyDescent="0.25">
      <c r="E901" s="9"/>
    </row>
    <row r="902" spans="5:5" x14ac:dyDescent="0.25">
      <c r="E902" s="9"/>
    </row>
    <row r="903" spans="5:5" x14ac:dyDescent="0.25">
      <c r="E903" s="9"/>
    </row>
    <row r="904" spans="5:5" x14ac:dyDescent="0.25">
      <c r="E904" s="9"/>
    </row>
    <row r="905" spans="5:5" x14ac:dyDescent="0.25">
      <c r="E905" s="9"/>
    </row>
    <row r="906" spans="5:5" x14ac:dyDescent="0.25">
      <c r="E906" s="9"/>
    </row>
    <row r="907" spans="5:5" x14ac:dyDescent="0.25">
      <c r="E907" s="9"/>
    </row>
    <row r="908" spans="5:5" x14ac:dyDescent="0.25">
      <c r="E908" s="9"/>
    </row>
    <row r="909" spans="5:5" x14ac:dyDescent="0.25">
      <c r="E909" s="9"/>
    </row>
    <row r="910" spans="5:5" x14ac:dyDescent="0.25">
      <c r="E910" s="9"/>
    </row>
    <row r="911" spans="5:5" x14ac:dyDescent="0.25">
      <c r="E911" s="9"/>
    </row>
    <row r="912" spans="5:5" x14ac:dyDescent="0.25">
      <c r="E912" s="9"/>
    </row>
    <row r="913" spans="5:5" x14ac:dyDescent="0.25">
      <c r="E913" s="9"/>
    </row>
    <row r="914" spans="5:5" x14ac:dyDescent="0.25">
      <c r="E914" s="9"/>
    </row>
    <row r="915" spans="5:5" x14ac:dyDescent="0.25">
      <c r="E915" s="9"/>
    </row>
    <row r="916" spans="5:5" x14ac:dyDescent="0.25">
      <c r="E916" s="9"/>
    </row>
    <row r="917" spans="5:5" x14ac:dyDescent="0.25">
      <c r="E917" s="9"/>
    </row>
    <row r="918" spans="5:5" x14ac:dyDescent="0.25">
      <c r="E918" s="9"/>
    </row>
    <row r="919" spans="5:5" x14ac:dyDescent="0.25">
      <c r="E919" s="9"/>
    </row>
    <row r="920" spans="5:5" x14ac:dyDescent="0.25">
      <c r="E920" s="9"/>
    </row>
    <row r="921" spans="5:5" x14ac:dyDescent="0.25">
      <c r="E921" s="9"/>
    </row>
    <row r="922" spans="5:5" x14ac:dyDescent="0.25">
      <c r="E922" s="9"/>
    </row>
    <row r="923" spans="5:5" x14ac:dyDescent="0.25">
      <c r="E923" s="9"/>
    </row>
    <row r="924" spans="5:5" x14ac:dyDescent="0.25">
      <c r="E924" s="9"/>
    </row>
    <row r="925" spans="5:5" x14ac:dyDescent="0.25">
      <c r="E925" s="9"/>
    </row>
    <row r="926" spans="5:5" x14ac:dyDescent="0.25">
      <c r="E926" s="9"/>
    </row>
    <row r="927" spans="5:5" x14ac:dyDescent="0.25">
      <c r="E927" s="9"/>
    </row>
    <row r="928" spans="5:5" x14ac:dyDescent="0.25">
      <c r="E928" s="9"/>
    </row>
    <row r="929" spans="5:5" x14ac:dyDescent="0.25">
      <c r="E929" s="9"/>
    </row>
    <row r="930" spans="5:5" x14ac:dyDescent="0.25">
      <c r="E930" s="9"/>
    </row>
    <row r="931" spans="5:5" x14ac:dyDescent="0.25">
      <c r="E931" s="9"/>
    </row>
    <row r="932" spans="5:5" x14ac:dyDescent="0.25">
      <c r="E932" s="9"/>
    </row>
    <row r="933" spans="5:5" x14ac:dyDescent="0.25">
      <c r="E933" s="9"/>
    </row>
    <row r="934" spans="5:5" x14ac:dyDescent="0.25">
      <c r="E934" s="9"/>
    </row>
    <row r="935" spans="5:5" x14ac:dyDescent="0.25">
      <c r="E935" s="9"/>
    </row>
    <row r="936" spans="5:5" x14ac:dyDescent="0.25">
      <c r="E936" s="9"/>
    </row>
    <row r="937" spans="5:5" x14ac:dyDescent="0.25">
      <c r="E937" s="9"/>
    </row>
    <row r="938" spans="5:5" x14ac:dyDescent="0.25">
      <c r="E938" s="9"/>
    </row>
    <row r="939" spans="5:5" x14ac:dyDescent="0.25">
      <c r="E939" s="9"/>
    </row>
    <row r="940" spans="5:5" x14ac:dyDescent="0.25">
      <c r="E940" s="9"/>
    </row>
    <row r="941" spans="5:5" x14ac:dyDescent="0.25">
      <c r="E941" s="9"/>
    </row>
    <row r="942" spans="5:5" x14ac:dyDescent="0.25">
      <c r="E942" s="9"/>
    </row>
    <row r="943" spans="5:5" x14ac:dyDescent="0.25">
      <c r="E943" s="9"/>
    </row>
    <row r="944" spans="5:5" x14ac:dyDescent="0.25">
      <c r="E944" s="9"/>
    </row>
    <row r="945" spans="5:5" x14ac:dyDescent="0.25">
      <c r="E945" s="9"/>
    </row>
    <row r="946" spans="5:5" x14ac:dyDescent="0.25">
      <c r="E946" s="9"/>
    </row>
    <row r="947" spans="5:5" x14ac:dyDescent="0.25">
      <c r="E947" s="9"/>
    </row>
    <row r="948" spans="5:5" x14ac:dyDescent="0.25">
      <c r="E948" s="9"/>
    </row>
    <row r="949" spans="5:5" x14ac:dyDescent="0.25">
      <c r="E949" s="9"/>
    </row>
    <row r="950" spans="5:5" x14ac:dyDescent="0.25">
      <c r="E950" s="9"/>
    </row>
    <row r="951" spans="5:5" x14ac:dyDescent="0.25">
      <c r="E951" s="9"/>
    </row>
    <row r="952" spans="5:5" x14ac:dyDescent="0.25">
      <c r="E952" s="9"/>
    </row>
    <row r="953" spans="5:5" x14ac:dyDescent="0.25">
      <c r="E953" s="9"/>
    </row>
    <row r="954" spans="5:5" x14ac:dyDescent="0.25">
      <c r="E954" s="9"/>
    </row>
    <row r="955" spans="5:5" x14ac:dyDescent="0.25">
      <c r="E955" s="9"/>
    </row>
    <row r="956" spans="5:5" x14ac:dyDescent="0.25">
      <c r="E956" s="9"/>
    </row>
    <row r="957" spans="5:5" x14ac:dyDescent="0.25">
      <c r="E957" s="9"/>
    </row>
    <row r="958" spans="5:5" x14ac:dyDescent="0.25">
      <c r="E958" s="9"/>
    </row>
    <row r="959" spans="5:5" x14ac:dyDescent="0.25">
      <c r="E959" s="9"/>
    </row>
    <row r="960" spans="5:5" x14ac:dyDescent="0.25">
      <c r="E960" s="9"/>
    </row>
    <row r="961" spans="5:5" x14ac:dyDescent="0.25">
      <c r="E961" s="9"/>
    </row>
    <row r="962" spans="5:5" x14ac:dyDescent="0.25">
      <c r="E962" s="9"/>
    </row>
    <row r="963" spans="5:5" x14ac:dyDescent="0.25">
      <c r="E963" s="9"/>
    </row>
    <row r="964" spans="5:5" x14ac:dyDescent="0.25">
      <c r="E964" s="9"/>
    </row>
    <row r="965" spans="5:5" x14ac:dyDescent="0.25">
      <c r="E965" s="9"/>
    </row>
    <row r="966" spans="5:5" x14ac:dyDescent="0.25">
      <c r="E966" s="9"/>
    </row>
    <row r="967" spans="5:5" x14ac:dyDescent="0.25">
      <c r="E967" s="9"/>
    </row>
    <row r="968" spans="5:5" x14ac:dyDescent="0.25">
      <c r="E968" s="9"/>
    </row>
    <row r="969" spans="5:5" x14ac:dyDescent="0.25">
      <c r="E969" s="9"/>
    </row>
    <row r="970" spans="5:5" x14ac:dyDescent="0.25">
      <c r="E970" s="9"/>
    </row>
    <row r="971" spans="5:5" x14ac:dyDescent="0.25">
      <c r="E971" s="9"/>
    </row>
    <row r="972" spans="5:5" x14ac:dyDescent="0.25">
      <c r="E972" s="9"/>
    </row>
    <row r="973" spans="5:5" x14ac:dyDescent="0.25">
      <c r="E973" s="9"/>
    </row>
    <row r="974" spans="5:5" x14ac:dyDescent="0.25">
      <c r="E974" s="9"/>
    </row>
    <row r="975" spans="5:5" x14ac:dyDescent="0.25">
      <c r="E975" s="9"/>
    </row>
    <row r="976" spans="5:5" x14ac:dyDescent="0.25">
      <c r="E976" s="9"/>
    </row>
    <row r="977" spans="5:5" x14ac:dyDescent="0.25">
      <c r="E977" s="9"/>
    </row>
    <row r="978" spans="5:5" x14ac:dyDescent="0.25">
      <c r="E978" s="9"/>
    </row>
    <row r="979" spans="5:5" x14ac:dyDescent="0.25">
      <c r="E979" s="9"/>
    </row>
    <row r="980" spans="5:5" x14ac:dyDescent="0.25">
      <c r="E980" s="9"/>
    </row>
    <row r="981" spans="5:5" x14ac:dyDescent="0.25">
      <c r="E981" s="9"/>
    </row>
    <row r="982" spans="5:5" x14ac:dyDescent="0.25">
      <c r="E982" s="9"/>
    </row>
    <row r="983" spans="5:5" x14ac:dyDescent="0.25">
      <c r="E983" s="9"/>
    </row>
    <row r="984" spans="5:5" x14ac:dyDescent="0.25">
      <c r="E984" s="9"/>
    </row>
    <row r="985" spans="5:5" x14ac:dyDescent="0.25">
      <c r="E985" s="9"/>
    </row>
    <row r="986" spans="5:5" x14ac:dyDescent="0.25">
      <c r="E986" s="9"/>
    </row>
    <row r="987" spans="5:5" x14ac:dyDescent="0.25">
      <c r="E987" s="9"/>
    </row>
    <row r="988" spans="5:5" x14ac:dyDescent="0.25">
      <c r="E988" s="9"/>
    </row>
    <row r="989" spans="5:5" x14ac:dyDescent="0.25">
      <c r="E989" s="9"/>
    </row>
    <row r="990" spans="5:5" x14ac:dyDescent="0.25">
      <c r="E990" s="9"/>
    </row>
    <row r="991" spans="5:5" x14ac:dyDescent="0.25">
      <c r="E991" s="9"/>
    </row>
    <row r="992" spans="5:5" x14ac:dyDescent="0.25">
      <c r="E992" s="9"/>
    </row>
    <row r="993" spans="5:5" x14ac:dyDescent="0.25">
      <c r="E993" s="9"/>
    </row>
    <row r="994" spans="5:5" x14ac:dyDescent="0.25">
      <c r="E994" s="9"/>
    </row>
    <row r="995" spans="5:5" x14ac:dyDescent="0.25">
      <c r="E995" s="9"/>
    </row>
    <row r="996" spans="5:5" x14ac:dyDescent="0.25">
      <c r="E996" s="9"/>
    </row>
    <row r="997" spans="5:5" x14ac:dyDescent="0.25">
      <c r="E997" s="9"/>
    </row>
    <row r="998" spans="5:5" x14ac:dyDescent="0.25">
      <c r="E998" s="9"/>
    </row>
    <row r="999" spans="5:5" x14ac:dyDescent="0.25">
      <c r="E999" s="9"/>
    </row>
    <row r="1000" spans="5:5" x14ac:dyDescent="0.25">
      <c r="E1000" s="9"/>
    </row>
    <row r="1001" spans="5:5" x14ac:dyDescent="0.25">
      <c r="E1001" s="9"/>
    </row>
    <row r="1002" spans="5:5" x14ac:dyDescent="0.25">
      <c r="E1002" s="9"/>
    </row>
    <row r="1003" spans="5:5" x14ac:dyDescent="0.25">
      <c r="E1003" s="9"/>
    </row>
    <row r="1004" spans="5:5" x14ac:dyDescent="0.25">
      <c r="E1004" s="9"/>
    </row>
    <row r="1005" spans="5:5" x14ac:dyDescent="0.25">
      <c r="E1005" s="9"/>
    </row>
    <row r="1006" spans="5:5" x14ac:dyDescent="0.25">
      <c r="E1006" s="9"/>
    </row>
    <row r="1007" spans="5:5" x14ac:dyDescent="0.25">
      <c r="E1007" s="9"/>
    </row>
    <row r="1008" spans="5:5" x14ac:dyDescent="0.25">
      <c r="E1008" s="9"/>
    </row>
    <row r="1009" spans="5:5" x14ac:dyDescent="0.25">
      <c r="E1009" s="9"/>
    </row>
    <row r="1010" spans="5:5" x14ac:dyDescent="0.25">
      <c r="E1010" s="9"/>
    </row>
    <row r="1011" spans="5:5" x14ac:dyDescent="0.25">
      <c r="E1011" s="9"/>
    </row>
    <row r="1012" spans="5:5" x14ac:dyDescent="0.25">
      <c r="E1012" s="9"/>
    </row>
    <row r="1013" spans="5:5" x14ac:dyDescent="0.25">
      <c r="E1013" s="9"/>
    </row>
    <row r="1014" spans="5:5" x14ac:dyDescent="0.25">
      <c r="E1014" s="9"/>
    </row>
    <row r="1015" spans="5:5" x14ac:dyDescent="0.25">
      <c r="E1015" s="9"/>
    </row>
    <row r="1016" spans="5:5" x14ac:dyDescent="0.25">
      <c r="E1016" s="9"/>
    </row>
    <row r="1017" spans="5:5" x14ac:dyDescent="0.25">
      <c r="E1017" s="9"/>
    </row>
    <row r="1018" spans="5:5" x14ac:dyDescent="0.25">
      <c r="E1018" s="9"/>
    </row>
    <row r="1019" spans="5:5" x14ac:dyDescent="0.25">
      <c r="E1019" s="9"/>
    </row>
    <row r="1020" spans="5:5" x14ac:dyDescent="0.25">
      <c r="E1020" s="9"/>
    </row>
    <row r="1021" spans="5:5" x14ac:dyDescent="0.25">
      <c r="E1021" s="9"/>
    </row>
    <row r="1022" spans="5:5" x14ac:dyDescent="0.25">
      <c r="E1022" s="9"/>
    </row>
    <row r="1023" spans="5:5" x14ac:dyDescent="0.25">
      <c r="E1023" s="9"/>
    </row>
    <row r="1024" spans="5:5" x14ac:dyDescent="0.25">
      <c r="E1024" s="9"/>
    </row>
    <row r="1025" spans="5:5" x14ac:dyDescent="0.25">
      <c r="E1025" s="9"/>
    </row>
    <row r="1026" spans="5:5" x14ac:dyDescent="0.25">
      <c r="E1026" s="9"/>
    </row>
    <row r="1027" spans="5:5" x14ac:dyDescent="0.25">
      <c r="E1027" s="9"/>
    </row>
    <row r="1028" spans="5:5" x14ac:dyDescent="0.25">
      <c r="E1028" s="9"/>
    </row>
    <row r="1029" spans="5:5" x14ac:dyDescent="0.25">
      <c r="E1029" s="9"/>
    </row>
    <row r="1030" spans="5:5" x14ac:dyDescent="0.25">
      <c r="E1030" s="9"/>
    </row>
    <row r="1031" spans="5:5" x14ac:dyDescent="0.25">
      <c r="E1031" s="9"/>
    </row>
    <row r="1032" spans="5:5" x14ac:dyDescent="0.25">
      <c r="E1032" s="9"/>
    </row>
    <row r="1033" spans="5:5" x14ac:dyDescent="0.25">
      <c r="E1033" s="9"/>
    </row>
    <row r="1034" spans="5:5" x14ac:dyDescent="0.25">
      <c r="E1034" s="9"/>
    </row>
    <row r="1035" spans="5:5" x14ac:dyDescent="0.25">
      <c r="E1035" s="9"/>
    </row>
    <row r="1036" spans="5:5" x14ac:dyDescent="0.25">
      <c r="E1036" s="9"/>
    </row>
    <row r="1037" spans="5:5" x14ac:dyDescent="0.25">
      <c r="E1037" s="9"/>
    </row>
    <row r="1038" spans="5:5" x14ac:dyDescent="0.25">
      <c r="E1038" s="9"/>
    </row>
    <row r="1039" spans="5:5" x14ac:dyDescent="0.25">
      <c r="E1039" s="9"/>
    </row>
    <row r="1040" spans="5:5" x14ac:dyDescent="0.25">
      <c r="E1040" s="9"/>
    </row>
    <row r="1041" spans="5:5" x14ac:dyDescent="0.25">
      <c r="E1041" s="9"/>
    </row>
    <row r="1042" spans="5:5" x14ac:dyDescent="0.25">
      <c r="E1042" s="9"/>
    </row>
    <row r="1043" spans="5:5" x14ac:dyDescent="0.25">
      <c r="E1043" s="9"/>
    </row>
    <row r="1044" spans="5:5" x14ac:dyDescent="0.25">
      <c r="E1044" s="9"/>
    </row>
    <row r="1045" spans="5:5" x14ac:dyDescent="0.25">
      <c r="E1045" s="9"/>
    </row>
    <row r="1046" spans="5:5" x14ac:dyDescent="0.25">
      <c r="E1046" s="9"/>
    </row>
    <row r="1047" spans="5:5" x14ac:dyDescent="0.25">
      <c r="E1047" s="9"/>
    </row>
    <row r="1048" spans="5:5" x14ac:dyDescent="0.25">
      <c r="E1048" s="9"/>
    </row>
    <row r="1049" spans="5:5" x14ac:dyDescent="0.25">
      <c r="E1049" s="9"/>
    </row>
    <row r="1050" spans="5:5" x14ac:dyDescent="0.25">
      <c r="E1050" s="9"/>
    </row>
    <row r="1051" spans="5:5" x14ac:dyDescent="0.25">
      <c r="E1051" s="9"/>
    </row>
    <row r="1052" spans="5:5" x14ac:dyDescent="0.25">
      <c r="E1052" s="9"/>
    </row>
    <row r="1053" spans="5:5" x14ac:dyDescent="0.25">
      <c r="E1053" s="9"/>
    </row>
    <row r="1054" spans="5:5" x14ac:dyDescent="0.25">
      <c r="E1054" s="9"/>
    </row>
    <row r="1055" spans="5:5" x14ac:dyDescent="0.25">
      <c r="E1055" s="9"/>
    </row>
    <row r="1056" spans="5:5" x14ac:dyDescent="0.25">
      <c r="E1056" s="9"/>
    </row>
    <row r="1057" spans="5:5" x14ac:dyDescent="0.25">
      <c r="E1057" s="9"/>
    </row>
    <row r="1058" spans="5:5" x14ac:dyDescent="0.25">
      <c r="E1058" s="9"/>
    </row>
    <row r="1059" spans="5:5" x14ac:dyDescent="0.25">
      <c r="E1059" s="9"/>
    </row>
    <row r="1060" spans="5:5" x14ac:dyDescent="0.25">
      <c r="E1060" s="9"/>
    </row>
    <row r="1061" spans="5:5" x14ac:dyDescent="0.25">
      <c r="E1061" s="9"/>
    </row>
    <row r="1062" spans="5:5" x14ac:dyDescent="0.25">
      <c r="E1062" s="9"/>
    </row>
    <row r="1063" spans="5:5" x14ac:dyDescent="0.25">
      <c r="E1063" s="9"/>
    </row>
    <row r="1064" spans="5:5" x14ac:dyDescent="0.25">
      <c r="E1064" s="9"/>
    </row>
    <row r="1065" spans="5:5" x14ac:dyDescent="0.25">
      <c r="E1065" s="9"/>
    </row>
    <row r="1066" spans="5:5" x14ac:dyDescent="0.25">
      <c r="E1066" s="9"/>
    </row>
    <row r="1067" spans="5:5" x14ac:dyDescent="0.25">
      <c r="E1067" s="9"/>
    </row>
    <row r="1068" spans="5:5" x14ac:dyDescent="0.25">
      <c r="E1068" s="9"/>
    </row>
    <row r="1069" spans="5:5" x14ac:dyDescent="0.25">
      <c r="E1069" s="9"/>
    </row>
    <row r="1070" spans="5:5" x14ac:dyDescent="0.25">
      <c r="E1070" s="9"/>
    </row>
    <row r="1071" spans="5:5" x14ac:dyDescent="0.25">
      <c r="E1071" s="9"/>
    </row>
    <row r="1072" spans="5:5" x14ac:dyDescent="0.25">
      <c r="E1072" s="9"/>
    </row>
    <row r="1073" spans="5:5" x14ac:dyDescent="0.25">
      <c r="E1073" s="9"/>
    </row>
    <row r="1074" spans="5:5" x14ac:dyDescent="0.25">
      <c r="E1074" s="9"/>
    </row>
    <row r="1075" spans="5:5" x14ac:dyDescent="0.25">
      <c r="E1075" s="9"/>
    </row>
    <row r="1076" spans="5:5" x14ac:dyDescent="0.25">
      <c r="E1076" s="9"/>
    </row>
    <row r="1077" spans="5:5" x14ac:dyDescent="0.25">
      <c r="E1077" s="9"/>
    </row>
    <row r="1078" spans="5:5" x14ac:dyDescent="0.25">
      <c r="E1078" s="9"/>
    </row>
    <row r="1079" spans="5:5" x14ac:dyDescent="0.25">
      <c r="E1079" s="9"/>
    </row>
    <row r="1080" spans="5:5" x14ac:dyDescent="0.25">
      <c r="E1080" s="9"/>
    </row>
    <row r="1081" spans="5:5" x14ac:dyDescent="0.25">
      <c r="E1081" s="9"/>
    </row>
    <row r="1082" spans="5:5" x14ac:dyDescent="0.25">
      <c r="E1082" s="9"/>
    </row>
    <row r="1083" spans="5:5" x14ac:dyDescent="0.25">
      <c r="E1083" s="9"/>
    </row>
    <row r="1084" spans="5:5" x14ac:dyDescent="0.25">
      <c r="E1084" s="9"/>
    </row>
    <row r="1085" spans="5:5" x14ac:dyDescent="0.25">
      <c r="E1085" s="9"/>
    </row>
    <row r="1086" spans="5:5" x14ac:dyDescent="0.25">
      <c r="E1086" s="9"/>
    </row>
    <row r="1087" spans="5:5" x14ac:dyDescent="0.25">
      <c r="E1087" s="9"/>
    </row>
    <row r="1088" spans="5:5" x14ac:dyDescent="0.25">
      <c r="E1088" s="9"/>
    </row>
    <row r="1089" spans="5:5" x14ac:dyDescent="0.25">
      <c r="E1089" s="9"/>
    </row>
    <row r="1090" spans="5:5" x14ac:dyDescent="0.25">
      <c r="E1090" s="9"/>
    </row>
    <row r="1091" spans="5:5" x14ac:dyDescent="0.25">
      <c r="E1091" s="9"/>
    </row>
    <row r="1092" spans="5:5" x14ac:dyDescent="0.25">
      <c r="E1092" s="9"/>
    </row>
    <row r="1093" spans="5:5" x14ac:dyDescent="0.25">
      <c r="E1093" s="9"/>
    </row>
    <row r="1094" spans="5:5" x14ac:dyDescent="0.25">
      <c r="E1094" s="9"/>
    </row>
    <row r="1095" spans="5:5" x14ac:dyDescent="0.25">
      <c r="E1095" s="9"/>
    </row>
    <row r="1096" spans="5:5" x14ac:dyDescent="0.25">
      <c r="E1096" s="9"/>
    </row>
    <row r="1097" spans="5:5" x14ac:dyDescent="0.25">
      <c r="E1097" s="9"/>
    </row>
    <row r="1098" spans="5:5" x14ac:dyDescent="0.25">
      <c r="E1098" s="9"/>
    </row>
    <row r="1099" spans="5:5" x14ac:dyDescent="0.25">
      <c r="E1099" s="9"/>
    </row>
    <row r="1100" spans="5:5" x14ac:dyDescent="0.25">
      <c r="E1100" s="9"/>
    </row>
    <row r="1101" spans="5:5" x14ac:dyDescent="0.25">
      <c r="E1101" s="9"/>
    </row>
    <row r="1102" spans="5:5" x14ac:dyDescent="0.25">
      <c r="E1102" s="9"/>
    </row>
    <row r="1103" spans="5:5" x14ac:dyDescent="0.25">
      <c r="E1103" s="9"/>
    </row>
    <row r="1104" spans="5:5" x14ac:dyDescent="0.25">
      <c r="E1104" s="9"/>
    </row>
    <row r="1105" spans="5:5" x14ac:dyDescent="0.25">
      <c r="E1105" s="9"/>
    </row>
    <row r="1106" spans="5:5" x14ac:dyDescent="0.25">
      <c r="E1106" s="9"/>
    </row>
    <row r="1107" spans="5:5" x14ac:dyDescent="0.25">
      <c r="E1107" s="9"/>
    </row>
    <row r="1108" spans="5:5" x14ac:dyDescent="0.25">
      <c r="E1108" s="9"/>
    </row>
    <row r="1109" spans="5:5" x14ac:dyDescent="0.25">
      <c r="E1109" s="9"/>
    </row>
    <row r="1110" spans="5:5" x14ac:dyDescent="0.25">
      <c r="E1110" s="9"/>
    </row>
    <row r="1111" spans="5:5" x14ac:dyDescent="0.25">
      <c r="E1111" s="9"/>
    </row>
    <row r="1112" spans="5:5" x14ac:dyDescent="0.25">
      <c r="E1112" s="9"/>
    </row>
    <row r="1113" spans="5:5" x14ac:dyDescent="0.25">
      <c r="E1113" s="9"/>
    </row>
    <row r="1114" spans="5:5" x14ac:dyDescent="0.25">
      <c r="E1114" s="9"/>
    </row>
    <row r="1115" spans="5:5" x14ac:dyDescent="0.25">
      <c r="E1115" s="9"/>
    </row>
    <row r="1116" spans="5:5" x14ac:dyDescent="0.25">
      <c r="E1116" s="9"/>
    </row>
    <row r="1117" spans="5:5" x14ac:dyDescent="0.25">
      <c r="E1117" s="9"/>
    </row>
    <row r="1118" spans="5:5" x14ac:dyDescent="0.25">
      <c r="E1118" s="9"/>
    </row>
    <row r="1119" spans="5:5" x14ac:dyDescent="0.25">
      <c r="E1119" s="9"/>
    </row>
    <row r="1120" spans="5:5" x14ac:dyDescent="0.25">
      <c r="E1120" s="9"/>
    </row>
    <row r="1121" spans="5:5" x14ac:dyDescent="0.25">
      <c r="E1121" s="9"/>
    </row>
    <row r="1122" spans="5:5" x14ac:dyDescent="0.25">
      <c r="E1122" s="9"/>
    </row>
    <row r="1123" spans="5:5" x14ac:dyDescent="0.25">
      <c r="E1123" s="9"/>
    </row>
    <row r="1124" spans="5:5" x14ac:dyDescent="0.25">
      <c r="E1124" s="9"/>
    </row>
    <row r="1125" spans="5:5" x14ac:dyDescent="0.25">
      <c r="E1125" s="9"/>
    </row>
    <row r="1126" spans="5:5" x14ac:dyDescent="0.25">
      <c r="E1126" s="9"/>
    </row>
    <row r="1127" spans="5:5" x14ac:dyDescent="0.25">
      <c r="E1127" s="9"/>
    </row>
    <row r="1128" spans="5:5" x14ac:dyDescent="0.25">
      <c r="E1128" s="9"/>
    </row>
    <row r="1129" spans="5:5" x14ac:dyDescent="0.25">
      <c r="E1129" s="9"/>
    </row>
    <row r="1130" spans="5:5" x14ac:dyDescent="0.25">
      <c r="E1130" s="9"/>
    </row>
    <row r="1131" spans="5:5" x14ac:dyDescent="0.25">
      <c r="E1131" s="9"/>
    </row>
    <row r="1132" spans="5:5" x14ac:dyDescent="0.25">
      <c r="E1132" s="9"/>
    </row>
    <row r="1133" spans="5:5" x14ac:dyDescent="0.25">
      <c r="E1133" s="9"/>
    </row>
    <row r="1134" spans="5:5" x14ac:dyDescent="0.25">
      <c r="E1134" s="9"/>
    </row>
    <row r="1135" spans="5:5" x14ac:dyDescent="0.25">
      <c r="E1135" s="9"/>
    </row>
    <row r="1136" spans="5:5" x14ac:dyDescent="0.25">
      <c r="E1136" s="9"/>
    </row>
    <row r="1137" spans="5:5" x14ac:dyDescent="0.25">
      <c r="E1137" s="9"/>
    </row>
    <row r="1138" spans="5:5" x14ac:dyDescent="0.25">
      <c r="E1138" s="9"/>
    </row>
    <row r="1139" spans="5:5" x14ac:dyDescent="0.25">
      <c r="E1139" s="9"/>
    </row>
    <row r="1140" spans="5:5" x14ac:dyDescent="0.25">
      <c r="E1140" s="9"/>
    </row>
    <row r="1141" spans="5:5" x14ac:dyDescent="0.25">
      <c r="E1141" s="9"/>
    </row>
    <row r="1142" spans="5:5" x14ac:dyDescent="0.25">
      <c r="E1142" s="9"/>
    </row>
    <row r="1143" spans="5:5" x14ac:dyDescent="0.25">
      <c r="E1143" s="9"/>
    </row>
    <row r="1144" spans="5:5" x14ac:dyDescent="0.25">
      <c r="E1144" s="9"/>
    </row>
    <row r="1145" spans="5:5" x14ac:dyDescent="0.25">
      <c r="E1145" s="9"/>
    </row>
    <row r="1146" spans="5:5" x14ac:dyDescent="0.25">
      <c r="E1146" s="9"/>
    </row>
    <row r="1147" spans="5:5" x14ac:dyDescent="0.25">
      <c r="E1147" s="9"/>
    </row>
    <row r="1148" spans="5:5" x14ac:dyDescent="0.25">
      <c r="E1148" s="9"/>
    </row>
    <row r="1149" spans="5:5" x14ac:dyDescent="0.25">
      <c r="E1149" s="9"/>
    </row>
    <row r="1150" spans="5:5" x14ac:dyDescent="0.25">
      <c r="E1150" s="9"/>
    </row>
    <row r="1151" spans="5:5" x14ac:dyDescent="0.25">
      <c r="E1151" s="9"/>
    </row>
    <row r="1152" spans="5:5" x14ac:dyDescent="0.25">
      <c r="E1152" s="9"/>
    </row>
    <row r="1153" spans="5:5" x14ac:dyDescent="0.25">
      <c r="E1153" s="9"/>
    </row>
    <row r="1154" spans="5:5" x14ac:dyDescent="0.25">
      <c r="E1154" s="9"/>
    </row>
    <row r="1155" spans="5:5" x14ac:dyDescent="0.25">
      <c r="E1155" s="9"/>
    </row>
    <row r="1156" spans="5:5" x14ac:dyDescent="0.25">
      <c r="E1156" s="9"/>
    </row>
    <row r="1157" spans="5:5" x14ac:dyDescent="0.25">
      <c r="E1157" s="9"/>
    </row>
    <row r="1158" spans="5:5" x14ac:dyDescent="0.25">
      <c r="E1158" s="9"/>
    </row>
    <row r="1159" spans="5:5" x14ac:dyDescent="0.25">
      <c r="E1159" s="9"/>
    </row>
    <row r="1160" spans="5:5" x14ac:dyDescent="0.25">
      <c r="E1160" s="9"/>
    </row>
    <row r="1161" spans="5:5" x14ac:dyDescent="0.25">
      <c r="E1161" s="9"/>
    </row>
    <row r="1162" spans="5:5" x14ac:dyDescent="0.25">
      <c r="E1162" s="9"/>
    </row>
    <row r="1163" spans="5:5" x14ac:dyDescent="0.25">
      <c r="E1163" s="9"/>
    </row>
    <row r="1164" spans="5:5" x14ac:dyDescent="0.25">
      <c r="E1164" s="9"/>
    </row>
    <row r="1165" spans="5:5" x14ac:dyDescent="0.25">
      <c r="E1165" s="9"/>
    </row>
    <row r="1166" spans="5:5" x14ac:dyDescent="0.25">
      <c r="E1166" s="9"/>
    </row>
    <row r="1167" spans="5:5" x14ac:dyDescent="0.25">
      <c r="E1167" s="9"/>
    </row>
    <row r="1168" spans="5:5" x14ac:dyDescent="0.25">
      <c r="E1168" s="9"/>
    </row>
    <row r="1169" spans="5:5" x14ac:dyDescent="0.25">
      <c r="E1169" s="9"/>
    </row>
    <row r="1170" spans="5:5" x14ac:dyDescent="0.25">
      <c r="E1170" s="9"/>
    </row>
    <row r="1171" spans="5:5" x14ac:dyDescent="0.25">
      <c r="E1171" s="9"/>
    </row>
    <row r="1172" spans="5:5" x14ac:dyDescent="0.25">
      <c r="E1172" s="9"/>
    </row>
    <row r="1173" spans="5:5" x14ac:dyDescent="0.25">
      <c r="E1173" s="9"/>
    </row>
    <row r="1174" spans="5:5" x14ac:dyDescent="0.25">
      <c r="E1174" s="9"/>
    </row>
    <row r="1175" spans="5:5" x14ac:dyDescent="0.25">
      <c r="E1175" s="9"/>
    </row>
    <row r="1176" spans="5:5" x14ac:dyDescent="0.25">
      <c r="E1176" s="9"/>
    </row>
    <row r="1177" spans="5:5" x14ac:dyDescent="0.25">
      <c r="E1177" s="9"/>
    </row>
    <row r="1178" spans="5:5" x14ac:dyDescent="0.25">
      <c r="E1178" s="9"/>
    </row>
    <row r="1179" spans="5:5" x14ac:dyDescent="0.25">
      <c r="E1179" s="9"/>
    </row>
    <row r="1180" spans="5:5" x14ac:dyDescent="0.25">
      <c r="E1180" s="9"/>
    </row>
    <row r="1181" spans="5:5" x14ac:dyDescent="0.25">
      <c r="E1181" s="9"/>
    </row>
    <row r="1182" spans="5:5" x14ac:dyDescent="0.25">
      <c r="E1182" s="9"/>
    </row>
    <row r="1183" spans="5:5" x14ac:dyDescent="0.25">
      <c r="E1183" s="9"/>
    </row>
    <row r="1184" spans="5:5" x14ac:dyDescent="0.25">
      <c r="E1184" s="9"/>
    </row>
    <row r="1185" spans="5:5" x14ac:dyDescent="0.25">
      <c r="E1185" s="9"/>
    </row>
    <row r="1186" spans="5:5" x14ac:dyDescent="0.25">
      <c r="E1186" s="9"/>
    </row>
    <row r="1187" spans="5:5" x14ac:dyDescent="0.25">
      <c r="E1187" s="9"/>
    </row>
    <row r="1188" spans="5:5" x14ac:dyDescent="0.25">
      <c r="E1188" s="9"/>
    </row>
    <row r="1189" spans="5:5" x14ac:dyDescent="0.25">
      <c r="E1189" s="9"/>
    </row>
    <row r="1190" spans="5:5" x14ac:dyDescent="0.25">
      <c r="E1190" s="9"/>
    </row>
    <row r="1191" spans="5:5" x14ac:dyDescent="0.25">
      <c r="E1191" s="9"/>
    </row>
    <row r="1192" spans="5:5" x14ac:dyDescent="0.25">
      <c r="E1192" s="9"/>
    </row>
    <row r="1193" spans="5:5" x14ac:dyDescent="0.25">
      <c r="E1193" s="9"/>
    </row>
    <row r="1194" spans="5:5" x14ac:dyDescent="0.25">
      <c r="E1194" s="9"/>
    </row>
    <row r="1195" spans="5:5" x14ac:dyDescent="0.25">
      <c r="E1195" s="9"/>
    </row>
    <row r="1196" spans="5:5" x14ac:dyDescent="0.25">
      <c r="E1196" s="9"/>
    </row>
    <row r="1197" spans="5:5" x14ac:dyDescent="0.25">
      <c r="E1197" s="9"/>
    </row>
    <row r="1198" spans="5:5" x14ac:dyDescent="0.25">
      <c r="E1198" s="9"/>
    </row>
    <row r="1199" spans="5:5" x14ac:dyDescent="0.25">
      <c r="E1199" s="9"/>
    </row>
    <row r="1200" spans="5:5" x14ac:dyDescent="0.25">
      <c r="E1200" s="9"/>
    </row>
    <row r="1201" spans="5:5" x14ac:dyDescent="0.25">
      <c r="E1201" s="9"/>
    </row>
    <row r="1202" spans="5:5" x14ac:dyDescent="0.25">
      <c r="E1202" s="9"/>
    </row>
    <row r="1203" spans="5:5" x14ac:dyDescent="0.25">
      <c r="E1203" s="9"/>
    </row>
    <row r="1204" spans="5:5" x14ac:dyDescent="0.25">
      <c r="E1204" s="9"/>
    </row>
    <row r="1205" spans="5:5" x14ac:dyDescent="0.25">
      <c r="E1205" s="9"/>
    </row>
    <row r="1206" spans="5:5" x14ac:dyDescent="0.25">
      <c r="E1206" s="9"/>
    </row>
    <row r="1207" spans="5:5" x14ac:dyDescent="0.25">
      <c r="E1207" s="9"/>
    </row>
    <row r="1208" spans="5:5" x14ac:dyDescent="0.25">
      <c r="E1208" s="9"/>
    </row>
    <row r="1209" spans="5:5" x14ac:dyDescent="0.25">
      <c r="E1209" s="9"/>
    </row>
    <row r="1210" spans="5:5" x14ac:dyDescent="0.25">
      <c r="E1210" s="9"/>
    </row>
    <row r="1211" spans="5:5" x14ac:dyDescent="0.25">
      <c r="E1211" s="9"/>
    </row>
    <row r="1212" spans="5:5" x14ac:dyDescent="0.25">
      <c r="E1212" s="9"/>
    </row>
    <row r="1213" spans="5:5" x14ac:dyDescent="0.25">
      <c r="E1213" s="9"/>
    </row>
    <row r="1214" spans="5:5" x14ac:dyDescent="0.25">
      <c r="E1214" s="9"/>
    </row>
    <row r="1215" spans="5:5" x14ac:dyDescent="0.25">
      <c r="E1215" s="9"/>
    </row>
    <row r="1216" spans="5:5" x14ac:dyDescent="0.25">
      <c r="E1216" s="9"/>
    </row>
    <row r="1217" spans="5:5" x14ac:dyDescent="0.25">
      <c r="E1217" s="9"/>
    </row>
    <row r="1218" spans="5:5" x14ac:dyDescent="0.25">
      <c r="E1218" s="9"/>
    </row>
    <row r="1219" spans="5:5" x14ac:dyDescent="0.25">
      <c r="E1219" s="9"/>
    </row>
    <row r="1220" spans="5:5" x14ac:dyDescent="0.25">
      <c r="E1220" s="9"/>
    </row>
    <row r="1221" spans="5:5" x14ac:dyDescent="0.25">
      <c r="E1221" s="9"/>
    </row>
    <row r="1222" spans="5:5" x14ac:dyDescent="0.25">
      <c r="E1222" s="9"/>
    </row>
    <row r="1223" spans="5:5" x14ac:dyDescent="0.25">
      <c r="E1223" s="9"/>
    </row>
    <row r="1224" spans="5:5" x14ac:dyDescent="0.25">
      <c r="E1224" s="9"/>
    </row>
    <row r="1225" spans="5:5" x14ac:dyDescent="0.25">
      <c r="E1225" s="9"/>
    </row>
    <row r="1226" spans="5:5" x14ac:dyDescent="0.25">
      <c r="E1226" s="9"/>
    </row>
    <row r="1227" spans="5:5" x14ac:dyDescent="0.25">
      <c r="E1227" s="9"/>
    </row>
    <row r="1228" spans="5:5" x14ac:dyDescent="0.25">
      <c r="E1228" s="9"/>
    </row>
    <row r="1229" spans="5:5" x14ac:dyDescent="0.25">
      <c r="E1229" s="9"/>
    </row>
    <row r="1230" spans="5:5" x14ac:dyDescent="0.25">
      <c r="E1230" s="9"/>
    </row>
    <row r="1231" spans="5:5" x14ac:dyDescent="0.25">
      <c r="E1231" s="9"/>
    </row>
    <row r="1232" spans="5:5" x14ac:dyDescent="0.25">
      <c r="E1232" s="9"/>
    </row>
    <row r="1233" spans="5:5" x14ac:dyDescent="0.25">
      <c r="E1233" s="9"/>
    </row>
    <row r="1234" spans="5:5" x14ac:dyDescent="0.25">
      <c r="E1234" s="9"/>
    </row>
    <row r="1235" spans="5:5" x14ac:dyDescent="0.25">
      <c r="E1235" s="9"/>
    </row>
    <row r="1236" spans="5:5" x14ac:dyDescent="0.25">
      <c r="E1236" s="9"/>
    </row>
    <row r="1237" spans="5:5" x14ac:dyDescent="0.25">
      <c r="E1237" s="9"/>
    </row>
    <row r="1238" spans="5:5" x14ac:dyDescent="0.25">
      <c r="E1238" s="9"/>
    </row>
    <row r="1239" spans="5:5" x14ac:dyDescent="0.25">
      <c r="E1239" s="9"/>
    </row>
    <row r="1240" spans="5:5" x14ac:dyDescent="0.25">
      <c r="E1240" s="9"/>
    </row>
    <row r="1241" spans="5:5" x14ac:dyDescent="0.25">
      <c r="E1241" s="9"/>
    </row>
    <row r="1242" spans="5:5" x14ac:dyDescent="0.25">
      <c r="E1242" s="9"/>
    </row>
    <row r="1243" spans="5:5" x14ac:dyDescent="0.25">
      <c r="E1243" s="9"/>
    </row>
    <row r="1244" spans="5:5" x14ac:dyDescent="0.25">
      <c r="E1244" s="9"/>
    </row>
    <row r="1245" spans="5:5" x14ac:dyDescent="0.25">
      <c r="E1245" s="9"/>
    </row>
    <row r="1246" spans="5:5" x14ac:dyDescent="0.25">
      <c r="E1246" s="9"/>
    </row>
    <row r="1247" spans="5:5" x14ac:dyDescent="0.25">
      <c r="E1247" s="9"/>
    </row>
    <row r="1248" spans="5:5" x14ac:dyDescent="0.25">
      <c r="E1248" s="9"/>
    </row>
    <row r="1249" spans="5:5" x14ac:dyDescent="0.25">
      <c r="E1249" s="9"/>
    </row>
    <row r="1250" spans="5:5" x14ac:dyDescent="0.25">
      <c r="E1250" s="9"/>
    </row>
    <row r="1251" spans="5:5" x14ac:dyDescent="0.25">
      <c r="E1251" s="9"/>
    </row>
    <row r="1252" spans="5:5" x14ac:dyDescent="0.25">
      <c r="E1252" s="9"/>
    </row>
    <row r="1253" spans="5:5" x14ac:dyDescent="0.25">
      <c r="E1253" s="9"/>
    </row>
    <row r="1254" spans="5:5" x14ac:dyDescent="0.25">
      <c r="E1254" s="9"/>
    </row>
    <row r="1255" spans="5:5" x14ac:dyDescent="0.25">
      <c r="E1255" s="9"/>
    </row>
    <row r="1256" spans="5:5" x14ac:dyDescent="0.25">
      <c r="E1256" s="9"/>
    </row>
    <row r="1257" spans="5:5" x14ac:dyDescent="0.25">
      <c r="E1257" s="9"/>
    </row>
    <row r="1258" spans="5:5" x14ac:dyDescent="0.25">
      <c r="E1258" s="9"/>
    </row>
    <row r="1259" spans="5:5" x14ac:dyDescent="0.25">
      <c r="E1259" s="9"/>
    </row>
    <row r="1260" spans="5:5" x14ac:dyDescent="0.25">
      <c r="E1260" s="9"/>
    </row>
    <row r="1261" spans="5:5" x14ac:dyDescent="0.25">
      <c r="E1261" s="9"/>
    </row>
    <row r="1262" spans="5:5" x14ac:dyDescent="0.25">
      <c r="E1262" s="9"/>
    </row>
    <row r="1263" spans="5:5" x14ac:dyDescent="0.25">
      <c r="E1263" s="9"/>
    </row>
    <row r="1264" spans="5:5" x14ac:dyDescent="0.25">
      <c r="E1264" s="9"/>
    </row>
    <row r="1265" spans="5:5" x14ac:dyDescent="0.25">
      <c r="E1265" s="9"/>
    </row>
    <row r="1266" spans="5:5" x14ac:dyDescent="0.25">
      <c r="E1266" s="9"/>
    </row>
    <row r="1267" spans="5:5" x14ac:dyDescent="0.25">
      <c r="E1267" s="9"/>
    </row>
    <row r="1268" spans="5:5" x14ac:dyDescent="0.25">
      <c r="E1268" s="9"/>
    </row>
    <row r="1269" spans="5:5" x14ac:dyDescent="0.25">
      <c r="E1269" s="9"/>
    </row>
    <row r="1270" spans="5:5" x14ac:dyDescent="0.25">
      <c r="E1270" s="9"/>
    </row>
    <row r="1271" spans="5:5" x14ac:dyDescent="0.25">
      <c r="E1271" s="9"/>
    </row>
    <row r="1272" spans="5:5" x14ac:dyDescent="0.25">
      <c r="E1272" s="9"/>
    </row>
    <row r="1273" spans="5:5" x14ac:dyDescent="0.25">
      <c r="E1273" s="9"/>
    </row>
    <row r="1274" spans="5:5" x14ac:dyDescent="0.25">
      <c r="E1274" s="9"/>
    </row>
    <row r="1275" spans="5:5" x14ac:dyDescent="0.25">
      <c r="E1275" s="9"/>
    </row>
    <row r="1276" spans="5:5" x14ac:dyDescent="0.25">
      <c r="E1276" s="9"/>
    </row>
    <row r="1277" spans="5:5" x14ac:dyDescent="0.25">
      <c r="E1277" s="9"/>
    </row>
    <row r="1278" spans="5:5" x14ac:dyDescent="0.25">
      <c r="E1278" s="9"/>
    </row>
    <row r="1279" spans="5:5" x14ac:dyDescent="0.25">
      <c r="E1279" s="9"/>
    </row>
    <row r="1280" spans="5:5" x14ac:dyDescent="0.25">
      <c r="E1280" s="9"/>
    </row>
    <row r="1281" spans="5:5" x14ac:dyDescent="0.25">
      <c r="E1281" s="9"/>
    </row>
    <row r="1282" spans="5:5" x14ac:dyDescent="0.25">
      <c r="E1282" s="9"/>
    </row>
    <row r="1283" spans="5:5" x14ac:dyDescent="0.25">
      <c r="E1283" s="9"/>
    </row>
    <row r="1284" spans="5:5" x14ac:dyDescent="0.25">
      <c r="E1284" s="9"/>
    </row>
    <row r="1285" spans="5:5" x14ac:dyDescent="0.25">
      <c r="E1285" s="9"/>
    </row>
    <row r="1286" spans="5:5" x14ac:dyDescent="0.25">
      <c r="E1286" s="9"/>
    </row>
    <row r="1287" spans="5:5" x14ac:dyDescent="0.25">
      <c r="E1287" s="9"/>
    </row>
    <row r="1288" spans="5:5" x14ac:dyDescent="0.25">
      <c r="E1288" s="9"/>
    </row>
    <row r="1289" spans="5:5" x14ac:dyDescent="0.25">
      <c r="E1289" s="9"/>
    </row>
    <row r="1290" spans="5:5" x14ac:dyDescent="0.25">
      <c r="E1290" s="9"/>
    </row>
    <row r="1291" spans="5:5" x14ac:dyDescent="0.25">
      <c r="E1291" s="9"/>
    </row>
    <row r="1292" spans="5:5" x14ac:dyDescent="0.25">
      <c r="E1292" s="9"/>
    </row>
    <row r="1293" spans="5:5" x14ac:dyDescent="0.25">
      <c r="E1293" s="9"/>
    </row>
    <row r="1294" spans="5:5" x14ac:dyDescent="0.25">
      <c r="E1294" s="9"/>
    </row>
    <row r="1295" spans="5:5" x14ac:dyDescent="0.25">
      <c r="E1295" s="9"/>
    </row>
    <row r="1296" spans="5:5" x14ac:dyDescent="0.25">
      <c r="E1296" s="9"/>
    </row>
    <row r="1297" spans="5:5" x14ac:dyDescent="0.25">
      <c r="E1297" s="9"/>
    </row>
    <row r="1298" spans="5:5" x14ac:dyDescent="0.25">
      <c r="E1298" s="9"/>
    </row>
    <row r="1299" spans="5:5" x14ac:dyDescent="0.25">
      <c r="E1299" s="9"/>
    </row>
    <row r="1300" spans="5:5" x14ac:dyDescent="0.25">
      <c r="E1300" s="9"/>
    </row>
    <row r="1301" spans="5:5" x14ac:dyDescent="0.25">
      <c r="E1301" s="9"/>
    </row>
    <row r="1302" spans="5:5" x14ac:dyDescent="0.25">
      <c r="E1302" s="9"/>
    </row>
    <row r="1303" spans="5:5" x14ac:dyDescent="0.25">
      <c r="E1303" s="9"/>
    </row>
    <row r="1304" spans="5:5" x14ac:dyDescent="0.25">
      <c r="E1304" s="9"/>
    </row>
    <row r="1305" spans="5:5" x14ac:dyDescent="0.25">
      <c r="E1305" s="9"/>
    </row>
    <row r="1306" spans="5:5" x14ac:dyDescent="0.25">
      <c r="E1306" s="9"/>
    </row>
    <row r="1307" spans="5:5" x14ac:dyDescent="0.25">
      <c r="E1307" s="9"/>
    </row>
    <row r="1308" spans="5:5" x14ac:dyDescent="0.25">
      <c r="E1308" s="9"/>
    </row>
    <row r="1309" spans="5:5" x14ac:dyDescent="0.25">
      <c r="E1309" s="9"/>
    </row>
    <row r="1310" spans="5:5" x14ac:dyDescent="0.25">
      <c r="E1310" s="9"/>
    </row>
    <row r="1311" spans="5:5" x14ac:dyDescent="0.25">
      <c r="E1311" s="9"/>
    </row>
    <row r="1312" spans="5:5" x14ac:dyDescent="0.25">
      <c r="E1312" s="9"/>
    </row>
    <row r="1313" spans="5:5" x14ac:dyDescent="0.25">
      <c r="E1313" s="9"/>
    </row>
    <row r="1314" spans="5:5" x14ac:dyDescent="0.25">
      <c r="E1314" s="9"/>
    </row>
    <row r="1315" spans="5:5" x14ac:dyDescent="0.25">
      <c r="E1315" s="9"/>
    </row>
    <row r="1316" spans="5:5" x14ac:dyDescent="0.25">
      <c r="E1316" s="9"/>
    </row>
    <row r="1317" spans="5:5" x14ac:dyDescent="0.25">
      <c r="E1317" s="9"/>
    </row>
    <row r="1318" spans="5:5" x14ac:dyDescent="0.25">
      <c r="E1318" s="9"/>
    </row>
    <row r="1319" spans="5:5" x14ac:dyDescent="0.25">
      <c r="E1319" s="9"/>
    </row>
    <row r="1320" spans="5:5" x14ac:dyDescent="0.25">
      <c r="E1320" s="9"/>
    </row>
    <row r="1321" spans="5:5" x14ac:dyDescent="0.25">
      <c r="E1321" s="9"/>
    </row>
    <row r="1322" spans="5:5" x14ac:dyDescent="0.25">
      <c r="E1322" s="9"/>
    </row>
    <row r="1323" spans="5:5" x14ac:dyDescent="0.25">
      <c r="E1323" s="9"/>
    </row>
    <row r="1324" spans="5:5" x14ac:dyDescent="0.25">
      <c r="E1324" s="9"/>
    </row>
    <row r="1325" spans="5:5" x14ac:dyDescent="0.25">
      <c r="E1325" s="9"/>
    </row>
    <row r="1326" spans="5:5" x14ac:dyDescent="0.25">
      <c r="E1326" s="9"/>
    </row>
    <row r="1327" spans="5:5" x14ac:dyDescent="0.25">
      <c r="E1327" s="9"/>
    </row>
    <row r="1328" spans="5:5" x14ac:dyDescent="0.25">
      <c r="E1328" s="9"/>
    </row>
    <row r="1329" spans="5:5" x14ac:dyDescent="0.25">
      <c r="E1329" s="9"/>
    </row>
    <row r="1330" spans="5:5" x14ac:dyDescent="0.25">
      <c r="E1330" s="9"/>
    </row>
    <row r="1331" spans="5:5" x14ac:dyDescent="0.25">
      <c r="E1331" s="9"/>
    </row>
    <row r="1332" spans="5:5" x14ac:dyDescent="0.25">
      <c r="E1332" s="9"/>
    </row>
    <row r="1333" spans="5:5" x14ac:dyDescent="0.25">
      <c r="E1333" s="9"/>
    </row>
    <row r="1334" spans="5:5" x14ac:dyDescent="0.25">
      <c r="E1334" s="9"/>
    </row>
    <row r="1335" spans="5:5" x14ac:dyDescent="0.25">
      <c r="E1335" s="9"/>
    </row>
    <row r="1336" spans="5:5" x14ac:dyDescent="0.25">
      <c r="E1336" s="9"/>
    </row>
    <row r="1337" spans="5:5" x14ac:dyDescent="0.25">
      <c r="E1337" s="9"/>
    </row>
    <row r="1338" spans="5:5" x14ac:dyDescent="0.25">
      <c r="E1338" s="9"/>
    </row>
    <row r="1339" spans="5:5" x14ac:dyDescent="0.25">
      <c r="E1339" s="9"/>
    </row>
    <row r="1340" spans="5:5" x14ac:dyDescent="0.25">
      <c r="E1340" s="9"/>
    </row>
    <row r="1341" spans="5:5" x14ac:dyDescent="0.25">
      <c r="E1341" s="9"/>
    </row>
    <row r="1342" spans="5:5" x14ac:dyDescent="0.25">
      <c r="E1342" s="9"/>
    </row>
    <row r="1343" spans="5:5" x14ac:dyDescent="0.25">
      <c r="E1343" s="9"/>
    </row>
    <row r="1344" spans="5:5" x14ac:dyDescent="0.25">
      <c r="E1344" s="9"/>
    </row>
    <row r="1345" spans="5:5" x14ac:dyDescent="0.25">
      <c r="E1345" s="9"/>
    </row>
    <row r="1346" spans="5:5" x14ac:dyDescent="0.25">
      <c r="E1346" s="9"/>
    </row>
    <row r="1347" spans="5:5" x14ac:dyDescent="0.25">
      <c r="E1347" s="9"/>
    </row>
    <row r="1348" spans="5:5" x14ac:dyDescent="0.25">
      <c r="E1348" s="9"/>
    </row>
    <row r="1349" spans="5:5" x14ac:dyDescent="0.25">
      <c r="E1349" s="9"/>
    </row>
    <row r="1350" spans="5:5" x14ac:dyDescent="0.25">
      <c r="E1350" s="9"/>
    </row>
    <row r="1351" spans="5:5" x14ac:dyDescent="0.25">
      <c r="E1351" s="9"/>
    </row>
    <row r="1352" spans="5:5" x14ac:dyDescent="0.25">
      <c r="E1352" s="9"/>
    </row>
    <row r="1353" spans="5:5" x14ac:dyDescent="0.25">
      <c r="E1353" s="9"/>
    </row>
    <row r="1354" spans="5:5" x14ac:dyDescent="0.25">
      <c r="E1354" s="9"/>
    </row>
    <row r="1355" spans="5:5" x14ac:dyDescent="0.25">
      <c r="E1355" s="9"/>
    </row>
    <row r="1356" spans="5:5" x14ac:dyDescent="0.25">
      <c r="E1356" s="9"/>
    </row>
    <row r="1357" spans="5:5" x14ac:dyDescent="0.25">
      <c r="E1357" s="9"/>
    </row>
    <row r="1358" spans="5:5" x14ac:dyDescent="0.25">
      <c r="E1358" s="9"/>
    </row>
    <row r="1359" spans="5:5" x14ac:dyDescent="0.25">
      <c r="E1359" s="9"/>
    </row>
    <row r="1360" spans="5:5" x14ac:dyDescent="0.25">
      <c r="E1360" s="9"/>
    </row>
    <row r="1361" spans="5:5" x14ac:dyDescent="0.25">
      <c r="E1361" s="9"/>
    </row>
    <row r="1362" spans="5:5" x14ac:dyDescent="0.25">
      <c r="E1362" s="9"/>
    </row>
    <row r="1363" spans="5:5" x14ac:dyDescent="0.25">
      <c r="E1363" s="9"/>
    </row>
    <row r="1364" spans="5:5" x14ac:dyDescent="0.25">
      <c r="E1364" s="9"/>
    </row>
    <row r="1365" spans="5:5" x14ac:dyDescent="0.25">
      <c r="E1365" s="9"/>
    </row>
    <row r="1366" spans="5:5" x14ac:dyDescent="0.25">
      <c r="E1366" s="9"/>
    </row>
    <row r="1367" spans="5:5" x14ac:dyDescent="0.25">
      <c r="E1367" s="9"/>
    </row>
    <row r="1368" spans="5:5" x14ac:dyDescent="0.25">
      <c r="E1368" s="9"/>
    </row>
    <row r="1369" spans="5:5" x14ac:dyDescent="0.25">
      <c r="E1369" s="9"/>
    </row>
    <row r="1370" spans="5:5" x14ac:dyDescent="0.25">
      <c r="E1370" s="9"/>
    </row>
    <row r="1371" spans="5:5" x14ac:dyDescent="0.25">
      <c r="E1371" s="9"/>
    </row>
    <row r="1372" spans="5:5" x14ac:dyDescent="0.25">
      <c r="E1372" s="9"/>
    </row>
    <row r="1373" spans="5:5" x14ac:dyDescent="0.25">
      <c r="E1373" s="9"/>
    </row>
    <row r="1374" spans="5:5" x14ac:dyDescent="0.25">
      <c r="E1374" s="9"/>
    </row>
    <row r="1375" spans="5:5" x14ac:dyDescent="0.25">
      <c r="E1375" s="9"/>
    </row>
    <row r="1376" spans="5:5" x14ac:dyDescent="0.25">
      <c r="E1376" s="9"/>
    </row>
    <row r="1377" spans="5:5" x14ac:dyDescent="0.25">
      <c r="E1377" s="9"/>
    </row>
    <row r="1378" spans="5:5" x14ac:dyDescent="0.25">
      <c r="E1378" s="9"/>
    </row>
    <row r="1379" spans="5:5" x14ac:dyDescent="0.25">
      <c r="E1379" s="9"/>
    </row>
    <row r="1380" spans="5:5" x14ac:dyDescent="0.25">
      <c r="E1380" s="9"/>
    </row>
    <row r="1381" spans="5:5" x14ac:dyDescent="0.25">
      <c r="E1381" s="9"/>
    </row>
    <row r="1382" spans="5:5" x14ac:dyDescent="0.25">
      <c r="E1382" s="9"/>
    </row>
    <row r="1383" spans="5:5" x14ac:dyDescent="0.25">
      <c r="E1383" s="9"/>
    </row>
    <row r="1384" spans="5:5" x14ac:dyDescent="0.25">
      <c r="E1384" s="9"/>
    </row>
    <row r="1385" spans="5:5" x14ac:dyDescent="0.25">
      <c r="E1385" s="9"/>
    </row>
    <row r="1386" spans="5:5" x14ac:dyDescent="0.25">
      <c r="E1386" s="9"/>
    </row>
    <row r="1387" spans="5:5" x14ac:dyDescent="0.25">
      <c r="E1387" s="9"/>
    </row>
    <row r="1388" spans="5:5" x14ac:dyDescent="0.25">
      <c r="E1388" s="9"/>
    </row>
    <row r="1389" spans="5:5" x14ac:dyDescent="0.25">
      <c r="E1389" s="9"/>
    </row>
    <row r="1390" spans="5:5" x14ac:dyDescent="0.25">
      <c r="E1390" s="9"/>
    </row>
    <row r="1391" spans="5:5" x14ac:dyDescent="0.25">
      <c r="E1391" s="9"/>
    </row>
    <row r="1392" spans="5:5" x14ac:dyDescent="0.25">
      <c r="E1392" s="9"/>
    </row>
    <row r="1393" spans="5:5" x14ac:dyDescent="0.25">
      <c r="E1393" s="9"/>
    </row>
    <row r="1394" spans="5:5" x14ac:dyDescent="0.25">
      <c r="E1394" s="9"/>
    </row>
    <row r="1395" spans="5:5" x14ac:dyDescent="0.25">
      <c r="E1395" s="9"/>
    </row>
    <row r="1396" spans="5:5" x14ac:dyDescent="0.25">
      <c r="E1396" s="9"/>
    </row>
    <row r="1397" spans="5:5" x14ac:dyDescent="0.25">
      <c r="E1397" s="9"/>
    </row>
    <row r="1398" spans="5:5" x14ac:dyDescent="0.25">
      <c r="E1398" s="9"/>
    </row>
    <row r="1399" spans="5:5" x14ac:dyDescent="0.25">
      <c r="E1399" s="9"/>
    </row>
    <row r="1400" spans="5:5" x14ac:dyDescent="0.25">
      <c r="E1400" s="9"/>
    </row>
    <row r="1401" spans="5:5" x14ac:dyDescent="0.25">
      <c r="E1401" s="9"/>
    </row>
    <row r="1402" spans="5:5" x14ac:dyDescent="0.25">
      <c r="E1402" s="9"/>
    </row>
    <row r="1403" spans="5:5" x14ac:dyDescent="0.25">
      <c r="E1403" s="9"/>
    </row>
    <row r="1404" spans="5:5" x14ac:dyDescent="0.25">
      <c r="E1404" s="9"/>
    </row>
    <row r="1405" spans="5:5" x14ac:dyDescent="0.25">
      <c r="E1405" s="9"/>
    </row>
    <row r="1406" spans="5:5" x14ac:dyDescent="0.25">
      <c r="E1406" s="9"/>
    </row>
    <row r="1407" spans="5:5" x14ac:dyDescent="0.25">
      <c r="E1407" s="9"/>
    </row>
    <row r="1408" spans="5:5" x14ac:dyDescent="0.25">
      <c r="E1408" s="9"/>
    </row>
    <row r="1409" spans="5:5" x14ac:dyDescent="0.25">
      <c r="E1409" s="9"/>
    </row>
    <row r="1410" spans="5:5" x14ac:dyDescent="0.25">
      <c r="E1410" s="9"/>
    </row>
    <row r="1411" spans="5:5" x14ac:dyDescent="0.25">
      <c r="E1411" s="9"/>
    </row>
    <row r="1412" spans="5:5" x14ac:dyDescent="0.25">
      <c r="E1412" s="9"/>
    </row>
    <row r="1413" spans="5:5" x14ac:dyDescent="0.25">
      <c r="E1413" s="9"/>
    </row>
    <row r="1414" spans="5:5" x14ac:dyDescent="0.25">
      <c r="E1414" s="9"/>
    </row>
    <row r="1415" spans="5:5" x14ac:dyDescent="0.25">
      <c r="E1415" s="9"/>
    </row>
    <row r="1416" spans="5:5" x14ac:dyDescent="0.25">
      <c r="E1416" s="9"/>
    </row>
    <row r="1417" spans="5:5" x14ac:dyDescent="0.25">
      <c r="E1417" s="9"/>
    </row>
    <row r="1418" spans="5:5" x14ac:dyDescent="0.25">
      <c r="E1418" s="9"/>
    </row>
    <row r="1419" spans="5:5" x14ac:dyDescent="0.25">
      <c r="E1419" s="9"/>
    </row>
    <row r="1420" spans="5:5" x14ac:dyDescent="0.25">
      <c r="E1420" s="9"/>
    </row>
    <row r="1421" spans="5:5" x14ac:dyDescent="0.25">
      <c r="E1421" s="9"/>
    </row>
    <row r="1422" spans="5:5" x14ac:dyDescent="0.25">
      <c r="E1422" s="9"/>
    </row>
    <row r="1423" spans="5:5" x14ac:dyDescent="0.25">
      <c r="E1423" s="9"/>
    </row>
    <row r="1424" spans="5:5" x14ac:dyDescent="0.25">
      <c r="E1424" s="9"/>
    </row>
    <row r="1425" spans="5:5" x14ac:dyDescent="0.25">
      <c r="E1425" s="9"/>
    </row>
    <row r="1426" spans="5:5" x14ac:dyDescent="0.25">
      <c r="E1426" s="9"/>
    </row>
    <row r="1427" spans="5:5" x14ac:dyDescent="0.25">
      <c r="E1427" s="9"/>
    </row>
    <row r="1428" spans="5:5" x14ac:dyDescent="0.25">
      <c r="E1428" s="9"/>
    </row>
    <row r="1429" spans="5:5" x14ac:dyDescent="0.25">
      <c r="E1429" s="9"/>
    </row>
    <row r="1430" spans="5:5" x14ac:dyDescent="0.25">
      <c r="E1430" s="9"/>
    </row>
    <row r="1431" spans="5:5" x14ac:dyDescent="0.25">
      <c r="E1431" s="9"/>
    </row>
    <row r="1432" spans="5:5" x14ac:dyDescent="0.25">
      <c r="E1432" s="9"/>
    </row>
    <row r="1433" spans="5:5" x14ac:dyDescent="0.25">
      <c r="E1433" s="9"/>
    </row>
    <row r="1434" spans="5:5" x14ac:dyDescent="0.25">
      <c r="E1434" s="9"/>
    </row>
    <row r="1435" spans="5:5" x14ac:dyDescent="0.25">
      <c r="E1435" s="9"/>
    </row>
    <row r="1436" spans="5:5" x14ac:dyDescent="0.25">
      <c r="E1436" s="9"/>
    </row>
    <row r="1437" spans="5:5" x14ac:dyDescent="0.25">
      <c r="E1437" s="9"/>
    </row>
    <row r="1438" spans="5:5" x14ac:dyDescent="0.25">
      <c r="E1438" s="9"/>
    </row>
    <row r="1439" spans="5:5" x14ac:dyDescent="0.25">
      <c r="E1439" s="9"/>
    </row>
    <row r="1440" spans="5:5" x14ac:dyDescent="0.25">
      <c r="E1440" s="9"/>
    </row>
    <row r="1441" spans="5:5" x14ac:dyDescent="0.25">
      <c r="E1441" s="9"/>
    </row>
    <row r="1442" spans="5:5" x14ac:dyDescent="0.25">
      <c r="E1442" s="9"/>
    </row>
    <row r="1443" spans="5:5" x14ac:dyDescent="0.25">
      <c r="E1443" s="9"/>
    </row>
    <row r="1444" spans="5:5" x14ac:dyDescent="0.25">
      <c r="E1444" s="9"/>
    </row>
    <row r="1445" spans="5:5" x14ac:dyDescent="0.25">
      <c r="E1445" s="9"/>
    </row>
    <row r="1446" spans="5:5" x14ac:dyDescent="0.25">
      <c r="E1446" s="9"/>
    </row>
    <row r="1447" spans="5:5" x14ac:dyDescent="0.25">
      <c r="E1447" s="9"/>
    </row>
    <row r="1448" spans="5:5" x14ac:dyDescent="0.25">
      <c r="E1448" s="9"/>
    </row>
    <row r="1449" spans="5:5" x14ac:dyDescent="0.25">
      <c r="E1449" s="9"/>
    </row>
    <row r="1450" spans="5:5" x14ac:dyDescent="0.25">
      <c r="E1450" s="9"/>
    </row>
    <row r="1451" spans="5:5" x14ac:dyDescent="0.25">
      <c r="E1451" s="9"/>
    </row>
    <row r="1452" spans="5:5" x14ac:dyDescent="0.25">
      <c r="E1452" s="9"/>
    </row>
    <row r="1453" spans="5:5" x14ac:dyDescent="0.25">
      <c r="E1453" s="9"/>
    </row>
    <row r="1454" spans="5:5" x14ac:dyDescent="0.25">
      <c r="E1454" s="9"/>
    </row>
    <row r="1455" spans="5:5" x14ac:dyDescent="0.25">
      <c r="E1455" s="9"/>
    </row>
    <row r="1456" spans="5:5" x14ac:dyDescent="0.25">
      <c r="E1456" s="9"/>
    </row>
    <row r="1457" spans="5:5" x14ac:dyDescent="0.25">
      <c r="E1457" s="9"/>
    </row>
    <row r="1458" spans="5:5" x14ac:dyDescent="0.25">
      <c r="E1458" s="9"/>
    </row>
    <row r="1459" spans="5:5" x14ac:dyDescent="0.25">
      <c r="E1459" s="9"/>
    </row>
    <row r="1460" spans="5:5" x14ac:dyDescent="0.25">
      <c r="E1460" s="9"/>
    </row>
    <row r="1461" spans="5:5" x14ac:dyDescent="0.25">
      <c r="E1461" s="9"/>
    </row>
    <row r="1462" spans="5:5" x14ac:dyDescent="0.25">
      <c r="E1462" s="9"/>
    </row>
    <row r="1463" spans="5:5" x14ac:dyDescent="0.25">
      <c r="E1463" s="9"/>
    </row>
    <row r="1464" spans="5:5" x14ac:dyDescent="0.25">
      <c r="E1464" s="9"/>
    </row>
    <row r="1465" spans="5:5" x14ac:dyDescent="0.25">
      <c r="E1465" s="9"/>
    </row>
    <row r="1466" spans="5:5" x14ac:dyDescent="0.25">
      <c r="E1466" s="9"/>
    </row>
    <row r="1467" spans="5:5" x14ac:dyDescent="0.25">
      <c r="E1467" s="9"/>
    </row>
    <row r="1468" spans="5:5" x14ac:dyDescent="0.25">
      <c r="E1468" s="9"/>
    </row>
    <row r="1469" spans="5:5" x14ac:dyDescent="0.25">
      <c r="E1469" s="9"/>
    </row>
    <row r="1470" spans="5:5" x14ac:dyDescent="0.25">
      <c r="E1470" s="9"/>
    </row>
    <row r="1471" spans="5:5" x14ac:dyDescent="0.25">
      <c r="E1471" s="9"/>
    </row>
    <row r="1472" spans="5:5" x14ac:dyDescent="0.25">
      <c r="E1472" s="9"/>
    </row>
    <row r="1473" spans="5:5" x14ac:dyDescent="0.25">
      <c r="E1473" s="9"/>
    </row>
    <row r="1474" spans="5:5" x14ac:dyDescent="0.25">
      <c r="E1474" s="9"/>
    </row>
    <row r="1475" spans="5:5" x14ac:dyDescent="0.25">
      <c r="E1475" s="9"/>
    </row>
    <row r="1476" spans="5:5" x14ac:dyDescent="0.25">
      <c r="E1476" s="9"/>
    </row>
    <row r="1477" spans="5:5" x14ac:dyDescent="0.25">
      <c r="E1477" s="9"/>
    </row>
    <row r="1478" spans="5:5" x14ac:dyDescent="0.25">
      <c r="E1478" s="9"/>
    </row>
    <row r="1479" spans="5:5" x14ac:dyDescent="0.25">
      <c r="E1479" s="9"/>
    </row>
    <row r="1480" spans="5:5" x14ac:dyDescent="0.25">
      <c r="E1480" s="9"/>
    </row>
    <row r="1481" spans="5:5" x14ac:dyDescent="0.25">
      <c r="E1481" s="9"/>
    </row>
    <row r="1482" spans="5:5" x14ac:dyDescent="0.25">
      <c r="E1482" s="9"/>
    </row>
    <row r="1483" spans="5:5" x14ac:dyDescent="0.25">
      <c r="E1483" s="9"/>
    </row>
    <row r="1484" spans="5:5" x14ac:dyDescent="0.25">
      <c r="E1484" s="9"/>
    </row>
    <row r="1485" spans="5:5" x14ac:dyDescent="0.25">
      <c r="E1485" s="9"/>
    </row>
    <row r="1486" spans="5:5" x14ac:dyDescent="0.25">
      <c r="E1486" s="9"/>
    </row>
    <row r="1487" spans="5:5" x14ac:dyDescent="0.25">
      <c r="E1487" s="9"/>
    </row>
    <row r="1488" spans="5:5" x14ac:dyDescent="0.25">
      <c r="E1488" s="9"/>
    </row>
    <row r="1489" spans="5:5" x14ac:dyDescent="0.25">
      <c r="E1489" s="9"/>
    </row>
    <row r="1490" spans="5:5" x14ac:dyDescent="0.25">
      <c r="E1490" s="9"/>
    </row>
    <row r="1491" spans="5:5" x14ac:dyDescent="0.25">
      <c r="E1491" s="9"/>
    </row>
  </sheetData>
  <pageMargins left="0.2" right="0.2" top="0.25" bottom="0.25" header="0.25" footer="0.25"/>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38"/>
  <sheetViews>
    <sheetView view="pageBreakPreview" zoomScaleNormal="100" zoomScaleSheetLayoutView="100" workbookViewId="0">
      <selection activeCell="B15" sqref="B15"/>
    </sheetView>
  </sheetViews>
  <sheetFormatPr defaultRowHeight="15" x14ac:dyDescent="0.25"/>
  <cols>
    <col min="1" max="1" width="18.85546875" style="267" customWidth="1"/>
    <col min="2" max="2" width="115.5703125" style="267" customWidth="1"/>
    <col min="3" max="16384" width="9.140625" style="267"/>
  </cols>
  <sheetData>
    <row r="1" spans="1:2" ht="20.25" customHeight="1" thickTop="1" thickBot="1" x14ac:dyDescent="0.3">
      <c r="A1" s="643" t="s">
        <v>346</v>
      </c>
      <c r="B1" s="644"/>
    </row>
    <row r="2" spans="1:2" ht="30.75" thickTop="1" x14ac:dyDescent="0.25">
      <c r="A2" s="640" t="s">
        <v>22</v>
      </c>
      <c r="B2" s="614" t="s">
        <v>347</v>
      </c>
    </row>
    <row r="3" spans="1:2" ht="45" x14ac:dyDescent="0.25">
      <c r="A3" s="641"/>
      <c r="B3" s="615" t="s">
        <v>348</v>
      </c>
    </row>
    <row r="4" spans="1:2" ht="30" x14ac:dyDescent="0.25">
      <c r="A4" s="641"/>
      <c r="B4" s="618" t="s">
        <v>349</v>
      </c>
    </row>
    <row r="5" spans="1:2" ht="30.75" thickBot="1" x14ac:dyDescent="0.3">
      <c r="A5" s="642"/>
      <c r="B5" s="630" t="s">
        <v>350</v>
      </c>
    </row>
    <row r="6" spans="1:2" ht="15.75" thickTop="1" x14ac:dyDescent="0.25">
      <c r="A6" s="640" t="s">
        <v>23</v>
      </c>
      <c r="B6" s="617" t="s">
        <v>351</v>
      </c>
    </row>
    <row r="7" spans="1:2" x14ac:dyDescent="0.25">
      <c r="A7" s="641"/>
      <c r="B7" s="617" t="s">
        <v>352</v>
      </c>
    </row>
    <row r="8" spans="1:2" x14ac:dyDescent="0.25">
      <c r="A8" s="641"/>
      <c r="B8" s="617" t="s">
        <v>353</v>
      </c>
    </row>
    <row r="9" spans="1:2" ht="15.75" thickBot="1" x14ac:dyDescent="0.3">
      <c r="A9" s="642"/>
      <c r="B9" s="613" t="s">
        <v>354</v>
      </c>
    </row>
    <row r="10" spans="1:2" ht="45.75" thickTop="1" x14ac:dyDescent="0.25">
      <c r="A10" s="640" t="s">
        <v>5</v>
      </c>
      <c r="B10" s="614" t="s">
        <v>355</v>
      </c>
    </row>
    <row r="11" spans="1:2" x14ac:dyDescent="0.25">
      <c r="A11" s="641"/>
      <c r="B11" s="614"/>
    </row>
    <row r="12" spans="1:2" ht="45" x14ac:dyDescent="0.25">
      <c r="A12" s="641"/>
      <c r="B12" s="614" t="s">
        <v>281</v>
      </c>
    </row>
    <row r="13" spans="1:2" ht="60" x14ac:dyDescent="0.25">
      <c r="A13" s="641"/>
      <c r="B13" s="615" t="s">
        <v>280</v>
      </c>
    </row>
    <row r="14" spans="1:2" ht="30" x14ac:dyDescent="0.25">
      <c r="A14" s="641"/>
      <c r="B14" s="615" t="s">
        <v>356</v>
      </c>
    </row>
    <row r="15" spans="1:2" ht="30" x14ac:dyDescent="0.25">
      <c r="A15" s="641"/>
      <c r="B15" s="614" t="s">
        <v>278</v>
      </c>
    </row>
    <row r="16" spans="1:2" ht="15.75" thickBot="1" x14ac:dyDescent="0.3">
      <c r="A16" s="642"/>
      <c r="B16" s="612" t="s">
        <v>26</v>
      </c>
    </row>
    <row r="17" spans="1:2" ht="31.5" thickTop="1" thickBot="1" x14ac:dyDescent="0.3">
      <c r="A17" s="603" t="s">
        <v>27</v>
      </c>
      <c r="B17" s="612" t="s">
        <v>357</v>
      </c>
    </row>
    <row r="18" spans="1:2" ht="15.75" thickTop="1" x14ac:dyDescent="0.25">
      <c r="A18" s="640" t="s">
        <v>28</v>
      </c>
      <c r="B18" s="608" t="s">
        <v>358</v>
      </c>
    </row>
    <row r="19" spans="1:2" ht="75" x14ac:dyDescent="0.25">
      <c r="A19" s="641"/>
      <c r="B19" s="608" t="s">
        <v>359</v>
      </c>
    </row>
    <row r="20" spans="1:2" ht="45" x14ac:dyDescent="0.25">
      <c r="A20" s="641"/>
      <c r="B20" s="620" t="s">
        <v>360</v>
      </c>
    </row>
    <row r="21" spans="1:2" x14ac:dyDescent="0.25">
      <c r="A21" s="641"/>
      <c r="B21" s="608" t="s">
        <v>361</v>
      </c>
    </row>
    <row r="22" spans="1:2" x14ac:dyDescent="0.25">
      <c r="A22" s="641"/>
      <c r="B22" s="608" t="s">
        <v>362</v>
      </c>
    </row>
    <row r="23" spans="1:2" ht="30" x14ac:dyDescent="0.25">
      <c r="A23" s="641"/>
      <c r="B23" s="632" t="s">
        <v>363</v>
      </c>
    </row>
    <row r="24" spans="1:2" ht="30.75" thickBot="1" x14ac:dyDescent="0.3">
      <c r="A24" s="642"/>
      <c r="B24" s="633" t="s">
        <v>364</v>
      </c>
    </row>
    <row r="25" spans="1:2" ht="30.75" thickTop="1" x14ac:dyDescent="0.25">
      <c r="A25" s="640" t="s">
        <v>30</v>
      </c>
      <c r="B25" s="608" t="s">
        <v>365</v>
      </c>
    </row>
    <row r="26" spans="1:2" ht="45" x14ac:dyDescent="0.25">
      <c r="A26" s="641"/>
      <c r="B26" s="608" t="s">
        <v>366</v>
      </c>
    </row>
    <row r="27" spans="1:2" ht="30" x14ac:dyDescent="0.25">
      <c r="A27" s="641"/>
      <c r="B27" s="608" t="s">
        <v>367</v>
      </c>
    </row>
    <row r="28" spans="1:2" ht="45" x14ac:dyDescent="0.25">
      <c r="A28" s="641"/>
      <c r="B28" s="608" t="s">
        <v>368</v>
      </c>
    </row>
    <row r="29" spans="1:2" x14ac:dyDescent="0.25">
      <c r="A29" s="641"/>
      <c r="B29" s="608" t="s">
        <v>369</v>
      </c>
    </row>
    <row r="30" spans="1:2" x14ac:dyDescent="0.25">
      <c r="A30" s="641"/>
      <c r="B30" s="611" t="s">
        <v>370</v>
      </c>
    </row>
    <row r="31" spans="1:2" x14ac:dyDescent="0.25">
      <c r="A31" s="641"/>
      <c r="B31" s="608" t="s">
        <v>371</v>
      </c>
    </row>
    <row r="32" spans="1:2" ht="45" x14ac:dyDescent="0.25">
      <c r="A32" s="641"/>
      <c r="B32" s="611" t="s">
        <v>372</v>
      </c>
    </row>
    <row r="33" spans="1:2" ht="30" x14ac:dyDescent="0.25">
      <c r="A33" s="641"/>
      <c r="B33" s="608" t="s">
        <v>373</v>
      </c>
    </row>
    <row r="34" spans="1:2" ht="30" x14ac:dyDescent="0.25">
      <c r="A34" s="641"/>
      <c r="B34" s="611" t="s">
        <v>374</v>
      </c>
    </row>
    <row r="35" spans="1:2" ht="30" x14ac:dyDescent="0.25">
      <c r="A35" s="641"/>
      <c r="B35" s="608" t="s">
        <v>375</v>
      </c>
    </row>
    <row r="36" spans="1:2" x14ac:dyDescent="0.25">
      <c r="A36" s="641"/>
      <c r="B36" s="608" t="s">
        <v>376</v>
      </c>
    </row>
    <row r="37" spans="1:2" ht="30.75" thickBot="1" x14ac:dyDescent="0.3">
      <c r="A37" s="642"/>
      <c r="B37" s="607" t="s">
        <v>377</v>
      </c>
    </row>
    <row r="38" spans="1:2" ht="15.75" thickTop="1" x14ac:dyDescent="0.25"/>
  </sheetData>
  <mergeCells count="6">
    <mergeCell ref="A25:A37"/>
    <mergeCell ref="A1:B1"/>
    <mergeCell ref="A2:A5"/>
    <mergeCell ref="A6:A9"/>
    <mergeCell ref="A10:A16"/>
    <mergeCell ref="A18:A24"/>
  </mergeCells>
  <pageMargins left="0.2" right="0.2" top="0.25" bottom="0.2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499984740745262"/>
  </sheetPr>
  <dimension ref="A1:N19"/>
  <sheetViews>
    <sheetView view="pageBreakPreview" zoomScale="80" zoomScaleNormal="80" zoomScaleSheetLayoutView="80" workbookViewId="0">
      <selection activeCell="J3" sqref="J3"/>
    </sheetView>
  </sheetViews>
  <sheetFormatPr defaultColWidth="3.28515625" defaultRowHeight="12.75" x14ac:dyDescent="0.2"/>
  <cols>
    <col min="1" max="1" width="19" style="109" customWidth="1"/>
    <col min="2" max="2" width="23.28515625" style="109" customWidth="1"/>
    <col min="3" max="3" width="19" style="109" customWidth="1"/>
    <col min="4" max="4" width="23.28515625" style="109" customWidth="1"/>
    <col min="5" max="5" width="19" style="109" customWidth="1"/>
    <col min="6" max="6" width="23.28515625" style="109" customWidth="1"/>
    <col min="7" max="7" width="19" style="109" customWidth="1"/>
    <col min="8" max="8" width="23.28515625" style="109" customWidth="1"/>
    <col min="9" max="9" width="19" style="109" customWidth="1"/>
    <col min="10" max="10" width="23.28515625" style="109" customWidth="1"/>
    <col min="11" max="14" width="3.28515625" style="109"/>
    <col min="15" max="15" width="3.28515625" style="109" customWidth="1"/>
    <col min="16" max="16384" width="3.28515625" style="109"/>
  </cols>
  <sheetData>
    <row r="1" spans="1:14" ht="123.75" customHeight="1" thickBot="1" x14ac:dyDescent="0.25">
      <c r="A1" s="658" t="s">
        <v>112</v>
      </c>
      <c r="B1" s="659"/>
      <c r="C1" s="659"/>
      <c r="D1" s="659"/>
      <c r="E1" s="659"/>
      <c r="F1" s="659"/>
      <c r="G1" s="659"/>
      <c r="H1" s="659"/>
      <c r="I1" s="659"/>
      <c r="J1" s="660"/>
    </row>
    <row r="2" spans="1:14" ht="20.25" customHeight="1" thickBot="1" x14ac:dyDescent="0.35">
      <c r="A2" s="457" t="s">
        <v>13</v>
      </c>
      <c r="B2" s="426"/>
      <c r="C2" s="427"/>
      <c r="D2" s="427"/>
      <c r="E2" s="427"/>
      <c r="F2" s="427"/>
      <c r="G2" s="427"/>
      <c r="H2" s="428"/>
      <c r="I2" s="429"/>
      <c r="J2" s="430"/>
      <c r="K2" s="127"/>
      <c r="L2" s="127"/>
      <c r="M2" s="127"/>
      <c r="N2" s="127"/>
    </row>
    <row r="3" spans="1:14" ht="13.5" thickBot="1" x14ac:dyDescent="0.25">
      <c r="A3" s="431"/>
      <c r="B3" s="432"/>
      <c r="C3" s="432"/>
      <c r="D3" s="432"/>
      <c r="E3" s="432"/>
      <c r="F3" s="432"/>
      <c r="G3" s="432"/>
      <c r="H3" s="432"/>
      <c r="I3" s="432"/>
      <c r="J3" s="433"/>
    </row>
    <row r="4" spans="1:14" ht="37.5" customHeight="1" thickBot="1" x14ac:dyDescent="0.35">
      <c r="A4" s="450" t="s">
        <v>12</v>
      </c>
      <c r="B4" s="434"/>
      <c r="C4" s="435"/>
      <c r="D4" s="435"/>
      <c r="E4" s="435"/>
      <c r="F4" s="435"/>
      <c r="G4" s="435"/>
      <c r="H4" s="436"/>
      <c r="I4" s="437"/>
      <c r="J4" s="438"/>
    </row>
    <row r="5" spans="1:14" ht="81" customHeight="1" thickBot="1" x14ac:dyDescent="0.25">
      <c r="A5" s="439"/>
      <c r="B5" s="432"/>
      <c r="C5" s="437"/>
      <c r="D5" s="437"/>
      <c r="E5" s="437"/>
      <c r="F5" s="437"/>
      <c r="G5" s="437"/>
      <c r="H5" s="437"/>
      <c r="I5" s="437"/>
      <c r="J5" s="438"/>
    </row>
    <row r="6" spans="1:14" s="121" customFormat="1" ht="26.25" customHeight="1" x14ac:dyDescent="0.35">
      <c r="A6" s="458" t="s">
        <v>11</v>
      </c>
      <c r="B6" s="451"/>
      <c r="C6" s="458" t="str">
        <f>A6</f>
        <v>Outcome</v>
      </c>
      <c r="D6" s="451"/>
      <c r="E6" s="458" t="str">
        <f>C6</f>
        <v>Outcome</v>
      </c>
      <c r="F6" s="451"/>
      <c r="G6" s="458" t="str">
        <f>E6</f>
        <v>Outcome</v>
      </c>
      <c r="H6" s="451"/>
      <c r="I6" s="458" t="str">
        <f>G6</f>
        <v>Outcome</v>
      </c>
      <c r="J6" s="440"/>
    </row>
    <row r="7" spans="1:14" ht="21.75" thickBot="1" x14ac:dyDescent="0.4">
      <c r="A7" s="459">
        <v>1</v>
      </c>
      <c r="B7" s="449"/>
      <c r="C7" s="459">
        <f>A7+1</f>
        <v>2</v>
      </c>
      <c r="D7" s="449"/>
      <c r="E7" s="459">
        <f>C7+1</f>
        <v>3</v>
      </c>
      <c r="F7" s="455"/>
      <c r="G7" s="459">
        <f>E7+1</f>
        <v>4</v>
      </c>
      <c r="H7" s="449"/>
      <c r="I7" s="459">
        <f>G7+1</f>
        <v>5</v>
      </c>
      <c r="J7" s="433"/>
    </row>
    <row r="8" spans="1:14" ht="120.75" customHeight="1" thickBot="1" x14ac:dyDescent="0.25">
      <c r="A8" s="111"/>
      <c r="B8" s="110"/>
      <c r="C8" s="117"/>
      <c r="D8" s="110"/>
      <c r="E8" s="112"/>
      <c r="F8" s="110"/>
      <c r="G8" s="113"/>
      <c r="H8" s="110"/>
      <c r="I8" s="114"/>
      <c r="J8" s="425"/>
    </row>
    <row r="9" spans="1:14" s="456" customFormat="1" ht="17.25" customHeight="1" x14ac:dyDescent="0.25">
      <c r="A9" s="445"/>
      <c r="B9" s="460" t="s">
        <v>14</v>
      </c>
      <c r="C9" s="446"/>
      <c r="D9" s="460" t="str">
        <f>B9</f>
        <v>Output</v>
      </c>
      <c r="E9" s="446"/>
      <c r="F9" s="460" t="str">
        <f>D9</f>
        <v>Output</v>
      </c>
      <c r="G9" s="446"/>
      <c r="H9" s="460" t="str">
        <f>F9</f>
        <v>Output</v>
      </c>
      <c r="I9" s="446"/>
      <c r="J9" s="460" t="str">
        <f>H9</f>
        <v>Output</v>
      </c>
    </row>
    <row r="10" spans="1:14" s="454" customFormat="1" ht="16.5" thickBot="1" x14ac:dyDescent="0.3">
      <c r="A10" s="448"/>
      <c r="B10" s="461">
        <f>A7+0.1</f>
        <v>1.1000000000000001</v>
      </c>
      <c r="C10" s="447"/>
      <c r="D10" s="461">
        <f>C7+0.1</f>
        <v>2.1</v>
      </c>
      <c r="E10" s="447"/>
      <c r="F10" s="461">
        <f>E7+0.1</f>
        <v>3.1</v>
      </c>
      <c r="G10" s="447"/>
      <c r="H10" s="461">
        <f>G7+0.1</f>
        <v>4.0999999999999996</v>
      </c>
      <c r="I10" s="447"/>
      <c r="J10" s="461">
        <f>I7+0.1</f>
        <v>5.0999999999999996</v>
      </c>
    </row>
    <row r="11" spans="1:14" ht="106.5" customHeight="1" thickBot="1" x14ac:dyDescent="0.25">
      <c r="A11" s="441"/>
      <c r="B11" s="116"/>
      <c r="C11" s="443"/>
      <c r="D11" s="115"/>
      <c r="E11" s="443"/>
      <c r="F11" s="118"/>
      <c r="G11" s="443"/>
      <c r="H11" s="119"/>
      <c r="I11" s="443"/>
      <c r="J11" s="120"/>
    </row>
    <row r="12" spans="1:14" s="447" customFormat="1" ht="16.5" thickBot="1" x14ac:dyDescent="0.3">
      <c r="A12" s="448"/>
      <c r="B12" s="452">
        <f>B10+0.1</f>
        <v>1.2000000000000002</v>
      </c>
      <c r="D12" s="452">
        <f>D10+0.1</f>
        <v>2.2000000000000002</v>
      </c>
      <c r="F12" s="452">
        <f>F10+0.1</f>
        <v>3.2</v>
      </c>
      <c r="H12" s="452">
        <f>H10+0.1</f>
        <v>4.1999999999999993</v>
      </c>
      <c r="J12" s="453">
        <f>J10+0.1</f>
        <v>5.1999999999999993</v>
      </c>
    </row>
    <row r="13" spans="1:14" ht="106.5" customHeight="1" thickBot="1" x14ac:dyDescent="0.25">
      <c r="A13" s="441"/>
      <c r="B13" s="116"/>
      <c r="C13" s="443"/>
      <c r="D13" s="115"/>
      <c r="E13" s="443"/>
      <c r="F13" s="118"/>
      <c r="G13" s="443"/>
      <c r="H13" s="119"/>
      <c r="I13" s="443"/>
      <c r="J13" s="120"/>
    </row>
    <row r="14" spans="1:14" s="447" customFormat="1" ht="16.5" thickBot="1" x14ac:dyDescent="0.3">
      <c r="A14" s="448"/>
      <c r="B14" s="452">
        <f>B12+0.1</f>
        <v>1.3000000000000003</v>
      </c>
      <c r="D14" s="452">
        <f>D12+0.1</f>
        <v>2.3000000000000003</v>
      </c>
      <c r="F14" s="452">
        <f>F12+0.1</f>
        <v>3.3000000000000003</v>
      </c>
      <c r="H14" s="452">
        <f>H12+0.1</f>
        <v>4.2999999999999989</v>
      </c>
      <c r="J14" s="453">
        <f>J12+0.1</f>
        <v>5.2999999999999989</v>
      </c>
    </row>
    <row r="15" spans="1:14" ht="106.5" customHeight="1" thickBot="1" x14ac:dyDescent="0.25">
      <c r="A15" s="441"/>
      <c r="B15" s="116"/>
      <c r="C15" s="443"/>
      <c r="D15" s="115"/>
      <c r="E15" s="443"/>
      <c r="F15" s="118"/>
      <c r="G15" s="443"/>
      <c r="H15" s="119"/>
      <c r="I15" s="443"/>
      <c r="J15" s="120"/>
    </row>
    <row r="16" spans="1:14" s="447" customFormat="1" ht="16.5" thickBot="1" x14ac:dyDescent="0.3">
      <c r="A16" s="448"/>
      <c r="B16" s="452">
        <f>B14+0.1</f>
        <v>1.4000000000000004</v>
      </c>
      <c r="D16" s="452">
        <f>D14+0.1</f>
        <v>2.4000000000000004</v>
      </c>
      <c r="F16" s="452">
        <f>F14+0.1</f>
        <v>3.4000000000000004</v>
      </c>
      <c r="H16" s="452">
        <f>H14+0.1</f>
        <v>4.3999999999999986</v>
      </c>
      <c r="J16" s="453">
        <f>J14+0.1</f>
        <v>5.3999999999999986</v>
      </c>
    </row>
    <row r="17" spans="1:10" ht="106.5" customHeight="1" thickBot="1" x14ac:dyDescent="0.25">
      <c r="A17" s="441"/>
      <c r="B17" s="116"/>
      <c r="C17" s="443"/>
      <c r="D17" s="115"/>
      <c r="E17" s="443"/>
      <c r="F17" s="118"/>
      <c r="G17" s="443"/>
      <c r="H17" s="119"/>
      <c r="I17" s="443"/>
      <c r="J17" s="120"/>
    </row>
    <row r="18" spans="1:10" s="447" customFormat="1" ht="16.5" thickBot="1" x14ac:dyDescent="0.3">
      <c r="A18" s="448"/>
      <c r="B18" s="452">
        <f>B16+0.1</f>
        <v>1.5000000000000004</v>
      </c>
      <c r="D18" s="452">
        <f>D16+0.1</f>
        <v>2.5000000000000004</v>
      </c>
      <c r="F18" s="452">
        <f>F16+0.1</f>
        <v>3.5000000000000004</v>
      </c>
      <c r="H18" s="452">
        <f>H16+0.1</f>
        <v>4.4999999999999982</v>
      </c>
      <c r="J18" s="453">
        <f>J16+0.1</f>
        <v>5.4999999999999982</v>
      </c>
    </row>
    <row r="19" spans="1:10" ht="106.5" customHeight="1" thickBot="1" x14ac:dyDescent="0.25">
      <c r="A19" s="442"/>
      <c r="B19" s="116"/>
      <c r="C19" s="444"/>
      <c r="D19" s="115"/>
      <c r="E19" s="444"/>
      <c r="F19" s="118"/>
      <c r="G19" s="444"/>
      <c r="H19" s="119"/>
      <c r="I19" s="444"/>
      <c r="J19" s="120"/>
    </row>
  </sheetData>
  <mergeCells count="1">
    <mergeCell ref="A1:J1"/>
  </mergeCells>
  <pageMargins left="1" right="1" top="1" bottom="1" header="0.5" footer="0.5"/>
  <pageSetup scale="52" orientation="landscape" r:id="rId1"/>
  <headerFooter>
    <oddHeader>&amp;C&amp;"-,Bold"&amp;12Results Framework</oddHeader>
    <oddFooter>&amp;R&amp;"Times New Roman,Regular"&amp;12Page &amp;P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52"/>
  <sheetViews>
    <sheetView showWhiteSpace="0" view="pageBreakPreview" zoomScale="130" zoomScaleNormal="100" zoomScaleSheetLayoutView="130" zoomScalePageLayoutView="120" workbookViewId="0">
      <selection activeCell="B50" sqref="B50"/>
    </sheetView>
  </sheetViews>
  <sheetFormatPr defaultRowHeight="15" x14ac:dyDescent="0.25"/>
  <cols>
    <col min="1" max="1" width="18.5703125" style="267" customWidth="1"/>
    <col min="2" max="2" width="114.7109375" style="267" customWidth="1"/>
    <col min="3" max="16384" width="9.140625" style="267"/>
  </cols>
  <sheetData>
    <row r="1" spans="1:2" ht="20.25" customHeight="1" thickTop="1" thickBot="1" x14ac:dyDescent="0.3">
      <c r="A1" s="643" t="s">
        <v>378</v>
      </c>
      <c r="B1" s="644"/>
    </row>
    <row r="2" spans="1:2" ht="42" customHeight="1" thickTop="1" x14ac:dyDescent="0.25">
      <c r="A2" s="640" t="s">
        <v>22</v>
      </c>
      <c r="B2" s="614" t="s">
        <v>379</v>
      </c>
    </row>
    <row r="3" spans="1:2" ht="45" x14ac:dyDescent="0.25">
      <c r="A3" s="641"/>
      <c r="B3" s="615" t="s">
        <v>380</v>
      </c>
    </row>
    <row r="4" spans="1:2" ht="30" x14ac:dyDescent="0.25">
      <c r="A4" s="641"/>
      <c r="B4" s="618" t="s">
        <v>381</v>
      </c>
    </row>
    <row r="5" spans="1:2" ht="15" customHeight="1" x14ac:dyDescent="0.25">
      <c r="A5" s="641"/>
      <c r="B5" s="624" t="s">
        <v>382</v>
      </c>
    </row>
    <row r="6" spans="1:2" ht="15.75" customHeight="1" thickBot="1" x14ac:dyDescent="0.3">
      <c r="A6" s="642"/>
      <c r="B6" s="630" t="s">
        <v>383</v>
      </c>
    </row>
    <row r="7" spans="1:2" ht="15.75" customHeight="1" thickTop="1" x14ac:dyDescent="0.25">
      <c r="A7" s="640" t="s">
        <v>23</v>
      </c>
      <c r="B7" s="617" t="s">
        <v>384</v>
      </c>
    </row>
    <row r="8" spans="1:2" ht="15" customHeight="1" x14ac:dyDescent="0.25">
      <c r="A8" s="641"/>
      <c r="B8" s="617" t="s">
        <v>385</v>
      </c>
    </row>
    <row r="9" spans="1:2" ht="15" customHeight="1" x14ac:dyDescent="0.25">
      <c r="A9" s="641"/>
      <c r="B9" s="617" t="s">
        <v>386</v>
      </c>
    </row>
    <row r="10" spans="1:2" ht="15" customHeight="1" x14ac:dyDescent="0.25">
      <c r="A10" s="641"/>
      <c r="B10" s="617" t="s">
        <v>387</v>
      </c>
    </row>
    <row r="11" spans="1:2" ht="15.75" customHeight="1" thickBot="1" x14ac:dyDescent="0.3">
      <c r="A11" s="642"/>
      <c r="B11" s="613" t="s">
        <v>388</v>
      </c>
    </row>
    <row r="12" spans="1:2" ht="75.75" thickTop="1" x14ac:dyDescent="0.25">
      <c r="A12" s="640" t="s">
        <v>5</v>
      </c>
      <c r="B12" s="614" t="s">
        <v>389</v>
      </c>
    </row>
    <row r="13" spans="1:2" ht="21" customHeight="1" x14ac:dyDescent="0.25">
      <c r="A13" s="641"/>
      <c r="B13" s="618" t="s">
        <v>390</v>
      </c>
    </row>
    <row r="14" spans="1:2" ht="34.5" customHeight="1" x14ac:dyDescent="0.25">
      <c r="A14" s="641"/>
      <c r="B14" s="618" t="s">
        <v>391</v>
      </c>
    </row>
    <row r="15" spans="1:2" ht="30" x14ac:dyDescent="0.25">
      <c r="A15" s="641"/>
      <c r="B15" s="614" t="s">
        <v>392</v>
      </c>
    </row>
    <row r="16" spans="1:2" ht="15" customHeight="1" x14ac:dyDescent="0.25">
      <c r="A16" s="641"/>
      <c r="B16" s="618" t="s">
        <v>393</v>
      </c>
    </row>
    <row r="17" spans="1:2" ht="30" x14ac:dyDescent="0.25">
      <c r="A17" s="641"/>
      <c r="B17" s="618" t="s">
        <v>394</v>
      </c>
    </row>
    <row r="18" spans="1:2" ht="30" x14ac:dyDescent="0.25">
      <c r="A18" s="641"/>
      <c r="B18" s="614" t="s">
        <v>278</v>
      </c>
    </row>
    <row r="19" spans="1:2" ht="15.75" customHeight="1" thickBot="1" x14ac:dyDescent="0.3">
      <c r="A19" s="642"/>
      <c r="B19" s="612" t="s">
        <v>26</v>
      </c>
    </row>
    <row r="20" spans="1:2" ht="60.75" thickTop="1" x14ac:dyDescent="0.25">
      <c r="A20" s="640" t="s">
        <v>27</v>
      </c>
      <c r="B20" s="614" t="s">
        <v>395</v>
      </c>
    </row>
    <row r="21" spans="1:2" ht="30.75" thickBot="1" x14ac:dyDescent="0.3">
      <c r="A21" s="642"/>
      <c r="B21" s="634" t="s">
        <v>396</v>
      </c>
    </row>
    <row r="22" spans="1:2" ht="15.75" customHeight="1" thickTop="1" x14ac:dyDescent="0.25">
      <c r="A22" s="640" t="s">
        <v>28</v>
      </c>
      <c r="B22" s="624" t="s">
        <v>397</v>
      </c>
    </row>
    <row r="23" spans="1:2" ht="15" customHeight="1" x14ac:dyDescent="0.25">
      <c r="A23" s="641"/>
      <c r="B23" s="635" t="s">
        <v>398</v>
      </c>
    </row>
    <row r="24" spans="1:2" ht="30" x14ac:dyDescent="0.25">
      <c r="A24" s="641"/>
      <c r="B24" s="624" t="s">
        <v>399</v>
      </c>
    </row>
    <row r="25" spans="1:2" ht="15" customHeight="1" x14ac:dyDescent="0.25">
      <c r="A25" s="641"/>
      <c r="B25" s="635" t="s">
        <v>400</v>
      </c>
    </row>
    <row r="26" spans="1:2" ht="15" customHeight="1" x14ac:dyDescent="0.25">
      <c r="A26" s="641"/>
      <c r="B26" s="635" t="s">
        <v>401</v>
      </c>
    </row>
    <row r="27" spans="1:2" ht="45" x14ac:dyDescent="0.25">
      <c r="A27" s="641"/>
      <c r="B27" s="636" t="s">
        <v>402</v>
      </c>
    </row>
    <row r="28" spans="1:2" ht="45" x14ac:dyDescent="0.25">
      <c r="A28" s="641"/>
      <c r="B28" s="635" t="s">
        <v>403</v>
      </c>
    </row>
    <row r="29" spans="1:2" ht="45" x14ac:dyDescent="0.25">
      <c r="A29" s="641"/>
      <c r="B29" s="624" t="s">
        <v>404</v>
      </c>
    </row>
    <row r="30" spans="1:2" ht="75" x14ac:dyDescent="0.25">
      <c r="A30" s="641"/>
      <c r="B30" s="624" t="s">
        <v>405</v>
      </c>
    </row>
    <row r="31" spans="1:2" ht="75" x14ac:dyDescent="0.25">
      <c r="A31" s="641"/>
      <c r="B31" s="624" t="s">
        <v>406</v>
      </c>
    </row>
    <row r="32" spans="1:2" ht="15" customHeight="1" x14ac:dyDescent="0.25">
      <c r="A32" s="641"/>
      <c r="B32" s="624" t="s">
        <v>407</v>
      </c>
    </row>
    <row r="33" spans="1:2" ht="15" customHeight="1" x14ac:dyDescent="0.25">
      <c r="A33" s="641"/>
      <c r="B33" s="615" t="s">
        <v>408</v>
      </c>
    </row>
    <row r="34" spans="1:2" ht="30" x14ac:dyDescent="0.25">
      <c r="A34" s="641"/>
      <c r="B34" s="611" t="s">
        <v>409</v>
      </c>
    </row>
    <row r="35" spans="1:2" ht="30" x14ac:dyDescent="0.25">
      <c r="A35" s="641"/>
      <c r="B35" s="615" t="s">
        <v>410</v>
      </c>
    </row>
    <row r="36" spans="1:2" ht="15" customHeight="1" x14ac:dyDescent="0.25">
      <c r="A36" s="641"/>
      <c r="B36" s="615" t="s">
        <v>411</v>
      </c>
    </row>
    <row r="37" spans="1:2" ht="15.75" customHeight="1" thickBot="1" x14ac:dyDescent="0.3">
      <c r="A37" s="642"/>
      <c r="B37" s="637" t="s">
        <v>412</v>
      </c>
    </row>
    <row r="38" spans="1:2" ht="30.75" thickTop="1" x14ac:dyDescent="0.25">
      <c r="A38" s="640" t="s">
        <v>30</v>
      </c>
      <c r="B38" s="638" t="s">
        <v>413</v>
      </c>
    </row>
    <row r="39" spans="1:2" ht="30" x14ac:dyDescent="0.25">
      <c r="A39" s="641"/>
      <c r="B39" s="638" t="s">
        <v>414</v>
      </c>
    </row>
    <row r="40" spans="1:2" ht="30" x14ac:dyDescent="0.25">
      <c r="A40" s="641"/>
      <c r="B40" s="638" t="s">
        <v>415</v>
      </c>
    </row>
    <row r="41" spans="1:2" ht="24" customHeight="1" x14ac:dyDescent="0.25">
      <c r="A41" s="641"/>
      <c r="B41" s="638" t="s">
        <v>416</v>
      </c>
    </row>
    <row r="42" spans="1:2" ht="15" customHeight="1" x14ac:dyDescent="0.25">
      <c r="A42" s="641"/>
      <c r="B42" s="638" t="s">
        <v>417</v>
      </c>
    </row>
    <row r="43" spans="1:2" ht="15" customHeight="1" x14ac:dyDescent="0.25">
      <c r="A43" s="641"/>
      <c r="B43" s="615" t="s">
        <v>418</v>
      </c>
    </row>
    <row r="44" spans="1:2" ht="15" customHeight="1" x14ac:dyDescent="0.25">
      <c r="A44" s="641"/>
      <c r="B44" s="638" t="s">
        <v>419</v>
      </c>
    </row>
    <row r="45" spans="1:2" ht="45" x14ac:dyDescent="0.25">
      <c r="A45" s="641"/>
      <c r="B45" s="615" t="s">
        <v>420</v>
      </c>
    </row>
    <row r="46" spans="1:2" ht="30" x14ac:dyDescent="0.25">
      <c r="A46" s="641"/>
      <c r="B46" s="638" t="s">
        <v>421</v>
      </c>
    </row>
    <row r="47" spans="1:2" ht="30" x14ac:dyDescent="0.25">
      <c r="A47" s="641"/>
      <c r="B47" s="638" t="s">
        <v>422</v>
      </c>
    </row>
    <row r="48" spans="1:2" ht="15" customHeight="1" x14ac:dyDescent="0.25">
      <c r="A48" s="641"/>
      <c r="B48" s="638" t="s">
        <v>423</v>
      </c>
    </row>
    <row r="49" spans="1:2" ht="30" x14ac:dyDescent="0.25">
      <c r="A49" s="641"/>
      <c r="B49" s="638" t="s">
        <v>424</v>
      </c>
    </row>
    <row r="50" spans="1:2" ht="30" x14ac:dyDescent="0.25">
      <c r="A50" s="641"/>
      <c r="B50" s="638" t="s">
        <v>425</v>
      </c>
    </row>
    <row r="51" spans="1:2" ht="15.75" customHeight="1" thickBot="1" x14ac:dyDescent="0.3">
      <c r="A51" s="642"/>
      <c r="B51" s="639" t="s">
        <v>426</v>
      </c>
    </row>
    <row r="52" spans="1:2" ht="15.75" thickTop="1" x14ac:dyDescent="0.25"/>
  </sheetData>
  <sheetProtection selectLockedCells="1"/>
  <mergeCells count="7">
    <mergeCell ref="A38:A51"/>
    <mergeCell ref="A1:B1"/>
    <mergeCell ref="A2:A6"/>
    <mergeCell ref="A7:A11"/>
    <mergeCell ref="A12:A19"/>
    <mergeCell ref="A20:A21"/>
    <mergeCell ref="A22:A37"/>
  </mergeCells>
  <pageMargins left="0.2" right="0.2" top="0.25" bottom="0.2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Design Workbook Instructions</vt:lpstr>
      <vt:lpstr>a. Problem Analysis Summary</vt:lpstr>
      <vt:lpstr>b. Problem Tree Documentation</vt:lpstr>
      <vt:lpstr>c. Objective Tree Summary </vt:lpstr>
      <vt:lpstr>d. Problem to Objective Summary</vt:lpstr>
      <vt:lpstr>e. Problems to Objectives</vt:lpstr>
      <vt:lpstr>f. Results Framework Summary</vt:lpstr>
      <vt:lpstr>g. Results Framework</vt:lpstr>
      <vt:lpstr>h. Logframe Summary</vt:lpstr>
      <vt:lpstr>i. LogFrame</vt:lpstr>
      <vt:lpstr>j. Workplan</vt:lpstr>
      <vt:lpstr>'a. Problem Analysis Summary'!Print_Area</vt:lpstr>
      <vt:lpstr>'b. Problem Tree Documentation'!Print_Area</vt:lpstr>
      <vt:lpstr>'c. Objective Tree Summary '!Print_Area</vt:lpstr>
      <vt:lpstr>'e. Problems to Objectives'!Print_Area</vt:lpstr>
      <vt:lpstr>'f. Results Framework Summary'!Print_Area</vt:lpstr>
      <vt:lpstr>'g. Results Framework'!Print_Area</vt:lpstr>
      <vt:lpstr>'i. LogFrame'!Print_Area</vt:lpstr>
      <vt:lpstr>'j. Workplan'!Print_Area</vt:lpstr>
    </vt:vector>
  </TitlesOfParts>
  <Company>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Garrett Schiche</cp:lastModifiedBy>
  <cp:lastPrinted>2013-06-26T15:00:02Z</cp:lastPrinted>
  <dcterms:created xsi:type="dcterms:W3CDTF">2010-10-02T11:45:26Z</dcterms:created>
  <dcterms:modified xsi:type="dcterms:W3CDTF">2014-04-24T17:05:46Z</dcterms:modified>
</cp:coreProperties>
</file>